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vs002\Desktop\"/>
    </mc:Choice>
  </mc:AlternateContent>
  <bookViews>
    <workbookView xWindow="0" yWindow="0" windowWidth="24000" windowHeight="10425"/>
  </bookViews>
  <sheets>
    <sheet name="Tabla Por Modificación y Proyec" sheetId="2" r:id="rId1"/>
    <sheet name="Proyectos IFS" sheetId="1" r:id="rId2"/>
  </sheets>
  <definedNames>
    <definedName name="_xlnm._FilterDatabase" localSheetId="1" hidden="1">'Proyectos IFS'!$A$3:$O$340</definedName>
    <definedName name="EXPORT_MODELO3">#REF!</definedName>
    <definedName name="Format">'Proyectos IFS'!$B$4:$I$291</definedName>
    <definedName name="Header">#REF!</definedName>
    <definedName name="RawData">#REF!</definedName>
    <definedName name="SOSTEN">#REF!</definedName>
    <definedName name="TABLA_FEIL">#REF!</definedName>
    <definedName name="_xlnm.Print_Titles" localSheetId="0">'Tabla Por Modificación y Proyec'!$4:$4</definedName>
  </definedNames>
  <calcPr calcId="152511"/>
  <pivotCaches>
    <pivotCache cacheId="0" r:id="rId3"/>
  </pivotCaches>
</workbook>
</file>

<file path=xl/calcChain.xml><?xml version="1.0" encoding="utf-8"?>
<calcChain xmlns="http://schemas.openxmlformats.org/spreadsheetml/2006/main"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5" i="1"/>
</calcChain>
</file>

<file path=xl/comments1.xml><?xml version="1.0" encoding="utf-8"?>
<comments xmlns="http://schemas.openxmlformats.org/spreadsheetml/2006/main">
  <authors>
    <author>izquierdocp</author>
  </authors>
  <commentList>
    <comment ref="B3" authorId="0" shapeId="0">
      <text>
        <r>
          <rPr>
            <b/>
            <sz val="11"/>
            <color indexed="81"/>
            <rFont val="Tahoma"/>
            <charset val="1"/>
          </rPr>
          <t>Número expediente</t>
        </r>
      </text>
    </comment>
    <comment ref="C3" authorId="0" shapeId="0">
      <text>
        <r>
          <rPr>
            <b/>
            <sz val="11"/>
            <color indexed="81"/>
            <rFont val="Tahoma"/>
            <charset val="1"/>
          </rPr>
          <t>Número del Expediente</t>
        </r>
      </text>
    </comment>
    <comment ref="D3" authorId="0" shapeId="0">
      <text>
        <r>
          <rPr>
            <b/>
            <sz val="11"/>
            <color indexed="81"/>
            <rFont val="Tahoma"/>
            <charset val="1"/>
          </rPr>
          <t>Progr.financiación</t>
        </r>
      </text>
    </comment>
    <comment ref="G3" authorId="0" shapeId="0">
      <text>
        <r>
          <rPr>
            <b/>
            <sz val="11"/>
            <color indexed="81"/>
            <rFont val="Tahoma"/>
            <charset val="1"/>
          </rPr>
          <t>Centro gestor</t>
        </r>
      </text>
    </comment>
    <comment ref="H3" authorId="0" shapeId="0">
      <text>
        <r>
          <rPr>
            <b/>
            <sz val="11"/>
            <color indexed="81"/>
            <rFont val="Tahoma"/>
            <charset val="1"/>
          </rPr>
          <t>Programa</t>
        </r>
      </text>
    </comment>
    <comment ref="I3" authorId="0" shapeId="0">
      <text>
        <r>
          <rPr>
            <b/>
            <sz val="11"/>
            <color indexed="81"/>
            <rFont val="Tahoma"/>
            <charset val="1"/>
          </rPr>
          <t>Subconcepto</t>
        </r>
      </text>
    </comment>
    <comment ref="K3" authorId="0" shapeId="0">
      <text>
        <r>
          <rPr>
            <b/>
            <sz val="11"/>
            <color indexed="81"/>
            <rFont val="Tahoma"/>
            <charset val="1"/>
          </rPr>
          <t>Importe mon.EnCP</t>
        </r>
      </text>
    </comment>
    <comment ref="L3" authorId="0" shapeId="0">
      <text>
        <r>
          <rPr>
            <b/>
            <sz val="11"/>
            <color indexed="81"/>
            <rFont val="Tahoma"/>
            <family val="2"/>
          </rPr>
          <t>LI</t>
        </r>
      </text>
    </comment>
    <comment ref="M3" authorId="0" shapeId="0">
      <text>
        <r>
          <rPr>
            <b/>
            <sz val="11"/>
            <color indexed="81"/>
            <rFont val="Tahoma"/>
            <family val="2"/>
          </rPr>
          <t>SL</t>
        </r>
      </text>
    </comment>
    <comment ref="N3" authorId="0" shapeId="0">
      <text>
        <r>
          <rPr>
            <b/>
            <sz val="11"/>
            <color indexed="81"/>
            <rFont val="Tahoma"/>
            <family val="2"/>
          </rPr>
          <t>Distrito</t>
        </r>
      </text>
    </comment>
    <comment ref="O3" authorId="0" shapeId="0">
      <text>
        <r>
          <rPr>
            <b/>
            <sz val="11"/>
            <color indexed="81"/>
            <rFont val="Tahoma"/>
            <family val="2"/>
          </rPr>
          <t>ET3</t>
        </r>
      </text>
    </comment>
  </commentList>
</comments>
</file>

<file path=xl/sharedStrings.xml><?xml version="1.0" encoding="utf-8"?>
<sst xmlns="http://schemas.openxmlformats.org/spreadsheetml/2006/main" count="4830" uniqueCount="877">
  <si>
    <t>Inversiones Financieramente Sostenibles 2016. A.J.G. 10 03.2016</t>
  </si>
  <si>
    <t xml:space="preserve">TIPO </t>
  </si>
  <si>
    <t>Número del Expediente</t>
  </si>
  <si>
    <t>Cod. Proy</t>
  </si>
  <si>
    <t>Denominación</t>
  </si>
  <si>
    <t>Centro gestor</t>
  </si>
  <si>
    <t>Programa</t>
  </si>
  <si>
    <t>Subconcepto</t>
  </si>
  <si>
    <t>Fondo</t>
  </si>
  <si>
    <t>Importe mon.EnCP</t>
  </si>
  <si>
    <t>LI</t>
  </si>
  <si>
    <t>SL</t>
  </si>
  <si>
    <t>Distrito</t>
  </si>
  <si>
    <t>ET3</t>
  </si>
  <si>
    <t>S.CTO</t>
  </si>
  <si>
    <t xml:space="preserve"> 570000916</t>
  </si>
  <si>
    <t>2016/009093</t>
  </si>
  <si>
    <t>MEJORA DE LAS CONDICIONES DE RODADURA DE LA A-42. AUTOVIA DE TOLEDO</t>
  </si>
  <si>
    <t>001087</t>
  </si>
  <si>
    <t>15321</t>
  </si>
  <si>
    <t>61910</t>
  </si>
  <si>
    <t>4</t>
  </si>
  <si>
    <t>07</t>
  </si>
  <si>
    <t>00</t>
  </si>
  <si>
    <t>998</t>
  </si>
  <si>
    <t/>
  </si>
  <si>
    <t>2016/009094</t>
  </si>
  <si>
    <t>MEJORA DE LAS CONDICIONES DE RODADURA DE LA A-1. AUTOVIA DEL NORTE</t>
  </si>
  <si>
    <t>2016/009095</t>
  </si>
  <si>
    <t>MEJORA SEGURIDAD VIAL EN LOS PAUS MONTE CARMELO, LAS TABLAS, SANCHINARRO Y VALLECAS</t>
  </si>
  <si>
    <t>61904</t>
  </si>
  <si>
    <t>08</t>
  </si>
  <si>
    <t>02</t>
  </si>
  <si>
    <t>2016/009096</t>
  </si>
  <si>
    <t>PLAN DE PAVIMENTACIÓN DE ACERAS EN BARRIOS. FASE III</t>
  </si>
  <si>
    <t>2016/009097</t>
  </si>
  <si>
    <t>PLAN DE PAVIMENTACIÓN DE CALZADAS EN BARRIOS. FASE III</t>
  </si>
  <si>
    <t>2016/009098</t>
  </si>
  <si>
    <t>PLAN DE PAVIMENTACIÓN DE ACERAS EN BARRIOS. FASE II</t>
  </si>
  <si>
    <t>2016/009099</t>
  </si>
  <si>
    <t>PLAN DE PAVIMENTACIÓN DE CALZADAS EN BARRIOS. FASE II</t>
  </si>
  <si>
    <t>2016/009100</t>
  </si>
  <si>
    <t>VIARIOS DISTRITO DE SALAMANCA. MEJORA ACCESIBILIDAD Y CALIDAD ESTÁNDARES DE URBANIZACIÓN</t>
  </si>
  <si>
    <t>204</t>
  </si>
  <si>
    <t>03</t>
  </si>
  <si>
    <t>2016/009101</t>
  </si>
  <si>
    <t>AVENIDA DE LA VAGUADA (AZCA). REMODELACIÓN</t>
  </si>
  <si>
    <t>15340</t>
  </si>
  <si>
    <t>06</t>
  </si>
  <si>
    <t>01</t>
  </si>
  <si>
    <t>206</t>
  </si>
  <si>
    <t>2016/009102</t>
  </si>
  <si>
    <t>PLAZA DE MANUEL GÓMEZ MORENO (AZCA). REMODELACIÓN</t>
  </si>
  <si>
    <t>2016/009103</t>
  </si>
  <si>
    <t>PLAZA DE PABLO RUÍZ PICASSO (AZCA). REMODELACIÓN</t>
  </si>
  <si>
    <t>2016/009106</t>
  </si>
  <si>
    <t>ACCESOS Y VIAJES DE AGUA EN GALERÍAS SUBTERRÁNEAS DE LA CIUDAD. REHABILITACIÓN Y MEJORA</t>
  </si>
  <si>
    <t>001097</t>
  </si>
  <si>
    <t>16001</t>
  </si>
  <si>
    <t>61999</t>
  </si>
  <si>
    <t>09</t>
  </si>
  <si>
    <t>04</t>
  </si>
  <si>
    <t>2016/009113</t>
  </si>
  <si>
    <t>AUTOMATIZACIÓN DE RIEGO EN LA PARCELA SAN ROMÁN DEL VALLE, DISTRITO DE SAN BLAS</t>
  </si>
  <si>
    <t>17101</t>
  </si>
  <si>
    <t>61915</t>
  </si>
  <si>
    <t>220</t>
  </si>
  <si>
    <t>2016/009117</t>
  </si>
  <si>
    <t>PARQUE JUAN CARLOS I. ADECUACIÓN A NORMATIVA DE LA CÁMARA DE BOMBEO DE LA RÍA (CÁMARA A)</t>
  </si>
  <si>
    <t>61920</t>
  </si>
  <si>
    <t>221</t>
  </si>
  <si>
    <t>2016/009121</t>
  </si>
  <si>
    <t>PARQUE JUAN CARLOS I. MEJORA ACCESIBILIDAD Y ACONDICIONAMIENTO DEL ENTORNO DEL MIRADOR DE INVIERNO</t>
  </si>
  <si>
    <t>2016/009123</t>
  </si>
  <si>
    <t>PARQUE JUAN CARLOS I. ACONDICIONAMIENTO DE TALUDES EN ZONA DE ANAGRAMA-TALUD M-40</t>
  </si>
  <si>
    <t>2016/009127</t>
  </si>
  <si>
    <t>PARQUE JUAN CARLOS I. MEJORA DE LA PAVIMENTACIÓN EN Pº DE OTOÑO</t>
  </si>
  <si>
    <t>2016/009129</t>
  </si>
  <si>
    <t>DIVERSAS ZONAS AJARDINADAS DEL DISTRITO DE CENTRO. AUTOMATIZACIÓN DE RIEGOS</t>
  </si>
  <si>
    <t>201</t>
  </si>
  <si>
    <t>2016/009131</t>
  </si>
  <si>
    <t>ENTORNO DE LA GLORIETA ROCÍO DURCAL. AJARDINAMIENTO Y ACONDICIONAMIENTO</t>
  </si>
  <si>
    <t>60904</t>
  </si>
  <si>
    <t>2016/009134</t>
  </si>
  <si>
    <t>REDES DE RIEGO DEL DISTRITO DE CHAMBERÍ. OBRAS DE MEJORA Y EFICIENCIA ENERGÉTICA</t>
  </si>
  <si>
    <t>207</t>
  </si>
  <si>
    <t>2016/009138</t>
  </si>
  <si>
    <t>PARQUE EN ZONA VERDE ENTRE LAS CALLES GENERAL FANJUL Y RAFAEL FINAT. ADAPTACIÓN</t>
  </si>
  <si>
    <t>210</t>
  </si>
  <si>
    <t>2016/009139</t>
  </si>
  <si>
    <t>PARQUE MADRID RÍO.REPARACIÓN SENDA CICLABLE EN EL MARGEN DERECHO DEL SALÓN DE PINOS</t>
  </si>
  <si>
    <t>2016/009141</t>
  </si>
  <si>
    <t>PARQUE DEHESA BOYAL. REMODELACIÓN Y PUESTA EN VALOR DEL ENTORNO</t>
  </si>
  <si>
    <t>217</t>
  </si>
  <si>
    <t>2016/009142</t>
  </si>
  <si>
    <t>LAS REJAS Y TAJAMARES DE ARROYOS ANTEQUINA Y PORTUGUÉS EN CASA CAMPO. RECUPERACIÓN HISTÓRICA Y ARQUI</t>
  </si>
  <si>
    <t>209</t>
  </si>
  <si>
    <t>2016/009144</t>
  </si>
  <si>
    <t>PARQUE LINEAL MANZANARES. SUSTITUCIÓN DE PAVIMENTO DE MADERA EN PASEO DE LOS SENTIDOS.</t>
  </si>
  <si>
    <t>212</t>
  </si>
  <si>
    <t>2016/009147</t>
  </si>
  <si>
    <t>ZONA VERDE DEL PARQUE DEL MANZANARES, ENTRE LA M-40 Y LA CAJA MÁGICA. ACONDICIONAMIENTO</t>
  </si>
  <si>
    <t>2016/009151</t>
  </si>
  <si>
    <t>ACONDICIONAMIENTO PLAZA ASOCIACIÓN MESETA DE ORCASITAS Y ZONA VERDE LA C/ OLIGISTO</t>
  </si>
  <si>
    <t>2016/009152</t>
  </si>
  <si>
    <t>PARQUE ARRIAGA.ACONDICIONAMIENTO Y EFICIENCIA EN RIEGO</t>
  </si>
  <si>
    <t>215</t>
  </si>
  <si>
    <t>2016/009153</t>
  </si>
  <si>
    <t>PARQUE VALDEBERNARDO ESTE. MEJORA DEL AJARDINAMIENTO E INSTALACIÓN DE RIEGO AUTOMÁTICO</t>
  </si>
  <si>
    <t>219</t>
  </si>
  <si>
    <t>2016/009155</t>
  </si>
  <si>
    <t>MURO CERRAMIENTO CASA DE CAMPO:PUERTA CARRETERA DE CASTILLA A SALIDA ARROYO ANTEQUINA. CONSTRUCCIÓN</t>
  </si>
  <si>
    <t>2016/009156</t>
  </si>
  <si>
    <t>PARQUE DEL CERRO DEL TÍO PÍO.OBRAS DE MEJORA EN LA RED DE RIEGO AUTOMÁTICO</t>
  </si>
  <si>
    <t>213</t>
  </si>
  <si>
    <t>2016/009158</t>
  </si>
  <si>
    <t xml:space="preserve"> PARQUE CERRO ALMODÓVAR. REMODELACIÓN INTEGRAL CON INSTALACIÓN RIEGO AUTOMÁTICO CON AGUA REGENERADA</t>
  </si>
  <si>
    <t>2016/009159</t>
  </si>
  <si>
    <t>PINAR EN PARQUE DE LOS PINOS. ACONDICIONAMIENTO Y MEJORA DE LAS INFRAESTRUCTURAS Y PASEOS TERRIZOS</t>
  </si>
  <si>
    <t>2016/009160</t>
  </si>
  <si>
    <t>PARQUE DARWIN. REMODELACIÓN INTEGRAL Y EFICIENCIA EN EL RIEGO</t>
  </si>
  <si>
    <t>214</t>
  </si>
  <si>
    <t>2016/009161</t>
  </si>
  <si>
    <t>PARQUE FORESTAL FUENTE CARRANTONA. ACONDICIONAMIENTO</t>
  </si>
  <si>
    <t>2016/009163</t>
  </si>
  <si>
    <t>MEDIDAS DE EFICIENCIA ENERGÉTICA EN INSTALACIONES MUNICIPALES. IMPLANTACIÓN</t>
  </si>
  <si>
    <t>17211</t>
  </si>
  <si>
    <t>63301</t>
  </si>
  <si>
    <t>2016/009170</t>
  </si>
  <si>
    <t>CAPILLA DEL MUSEO DE HISTORIA. ADECUACIÓN DE CÚPULA Y TAMBOR</t>
  </si>
  <si>
    <t>001098</t>
  </si>
  <si>
    <t>33601</t>
  </si>
  <si>
    <t>63200</t>
  </si>
  <si>
    <t>10</t>
  </si>
  <si>
    <t>2016/009179</t>
  </si>
  <si>
    <t>BIBLIOTECA ÁNGEL GONZALEZ, C/GRANJA DE TORREHERMOSA, 1. MEJORA CLIMATIZACIÓN Y EFICIENCIA ENERGÉTICA</t>
  </si>
  <si>
    <t>2016/009180</t>
  </si>
  <si>
    <t>BIBLIOTECA ANA MARÍA MATUTE. MEJORA CLIMATIZACIÓN Y EFICIENCIA ENERGÉTICA</t>
  </si>
  <si>
    <t>211</t>
  </si>
  <si>
    <t>2016/009181</t>
  </si>
  <si>
    <t>CENTRO ARTES DEL LIBRO . INSTALACIONES DE ILUMINACIÓN, EFICIENCIA ENERGÉTICA Y SOSTENIBILIDAD</t>
  </si>
  <si>
    <t>2016/009182</t>
  </si>
  <si>
    <t>BIBLIOTECA EUGENIO TRÍAS. INSTALACIONES DE CLIMATIZACIÓN, EFICIENCIA ENERGÉTICA Y SOSTENIBILIDAD</t>
  </si>
  <si>
    <t>203</t>
  </si>
  <si>
    <t>2016/009183</t>
  </si>
  <si>
    <t>ERMITA SAN ANTONIO DE LA FLORIDA. OBRAS DE ADAPTACIÓN A NORMATIVA ELÉCTRICA</t>
  </si>
  <si>
    <t>2016/009184</t>
  </si>
  <si>
    <t>BIBLIOTECA IVÁN DE VARGAS. INSTALACIONES DE CLIMATIZACIÓN, EFICIENCIA ENERGÉTICA Y SOSTENIBILIDAD</t>
  </si>
  <si>
    <t>2016/009185</t>
  </si>
  <si>
    <t>MUSEO DE HISTORIA, C/FUENCARRAL, 78. REORDENACIÓN DE ESPACIOS Y ACONDICIONAMIENTO</t>
  </si>
  <si>
    <t>2016/009186</t>
  </si>
  <si>
    <t>TEMPLO DE DEBOD, C/FERRAZ, 1. OBRAS DE ACONDICIONAMIENTO Y SOSTENIBILIDAD</t>
  </si>
  <si>
    <t>2016/009187</t>
  </si>
  <si>
    <t>CASTILLO DE LA ALAMEDA. ADECUACIÓN RECINTOS FERIALES, ACCESOS Y GALERÍA INFORMATIVA</t>
  </si>
  <si>
    <t>2016/009188</t>
  </si>
  <si>
    <t>TORRE MIRADOR , ESTANQUE DEL RETIRO. ADECUACIÓN DE ESPACIOS Y ACCESOS</t>
  </si>
  <si>
    <t>2016/009189</t>
  </si>
  <si>
    <t>ENTORNO DE LA MURALLA CRISTIANA, C/ALMENDRO 3, 15 Y 17.  CERRAMIENTO PARCELA Y MUROS PERIMETRALES</t>
  </si>
  <si>
    <t>2016/009190</t>
  </si>
  <si>
    <t>ERMITA DE SAN ROQUE. RESTAURACIÓN ESTRUCTURA DE MADERA EN CUBIERTA</t>
  </si>
  <si>
    <t>208</t>
  </si>
  <si>
    <t>CE</t>
  </si>
  <si>
    <t xml:space="preserve"> 570000917</t>
  </si>
  <si>
    <t>2016/009191</t>
  </si>
  <si>
    <t>CENTRO ATENCION A LA INFANCIA C/PALOMA, 23. ACONDICIONAMIENTO TERRAZA</t>
  </si>
  <si>
    <t>001201</t>
  </si>
  <si>
    <t>93303</t>
  </si>
  <si>
    <t>2016/009195</t>
  </si>
  <si>
    <t>CENTRO DE MAYORES BENITO MARTIN LOZANO. OBRAS DE MEJORA INSTALACIONES</t>
  </si>
  <si>
    <t>2016/009197</t>
  </si>
  <si>
    <t>COLEGIO PÚBLICO LA PALOMA. ADECUACIÓN  ENTRADA Y PASILLOS</t>
  </si>
  <si>
    <t>05</t>
  </si>
  <si>
    <t>2016/009198</t>
  </si>
  <si>
    <t>COLEGIO PÚBLICO VÁZQUEZ DE MELLA . OBRAS DE ADECUACIÓN PATIO Y PISTAS DE JUEGO</t>
  </si>
  <si>
    <t>2016/009199</t>
  </si>
  <si>
    <t>COLEGIO PÚBLICO SAN ILDEFONSO Y RESIDENCIA. IMPERMEABILIZACIÓN CUBIERTAS, AZOTEA Y OTROS</t>
  </si>
  <si>
    <t>2016/009200</t>
  </si>
  <si>
    <t>CENTRO CULTURAL CLARA DEL REY. ADECUACIÓN TEJADO DE MICROCEMENTO</t>
  </si>
  <si>
    <t>2016/009201</t>
  </si>
  <si>
    <t>APARTAMENTOS TUTELADOS C/JERTE. IMPERMEABILIZACIÓN DE AZOTEA</t>
  </si>
  <si>
    <t>2016/009202</t>
  </si>
  <si>
    <t>COLEGIO PÚBLICO ANTONIO MORENO ROSALES. ADECUACIÓN INSTALACIONES</t>
  </si>
  <si>
    <t>2016/009203</t>
  </si>
  <si>
    <t>SEDE JUNTA MUNICIPAL DISTRITO CENTRO. MEJORA INSTALACIONES Y EFICIENCIA ENERGÉTICA</t>
  </si>
  <si>
    <t>2016/009205</t>
  </si>
  <si>
    <t>CENTRO SERVICIOS SOCIALES Y DE DÍA JOSÉ VILLARREAL.ADECUACIÓN DEPENDENCIAS Y OTRAS ACTUACIONES</t>
  </si>
  <si>
    <t>001202</t>
  </si>
  <si>
    <t>202</t>
  </si>
  <si>
    <t>2016/009206</t>
  </si>
  <si>
    <t>EDIFICIO GRUPO DE ESCOLTAS DEL COMPLEJO CASA DEL RELOJ. OBRAS DE ACONDICIONAMIENTO Y EFICIENCIA ENER</t>
  </si>
  <si>
    <t>2016/009207</t>
  </si>
  <si>
    <t>COLEGIO PÚBLICO MIGUEL DE UNAMUNO. ADECUACIÓN DE REVOCOS DE FACHADA</t>
  </si>
  <si>
    <t>2016/009208</t>
  </si>
  <si>
    <t>CENTRO DOTACIONAL INTEGRADO ARGANZUELA. ADAPTACIÓN A NORMATIVA DE SEGURIDAD, ACCESIBILIDAD E INCENDI</t>
  </si>
  <si>
    <t>11</t>
  </si>
  <si>
    <t>2016/009209</t>
  </si>
  <si>
    <t>CENTRO CULTURAL AULA NATURALEZA, PºFERNAN NÚÑEZ, S/N. OBRAS DE AISLAMIENTO TÉRMICO EN ENVOLVENTE</t>
  </si>
  <si>
    <t>001203</t>
  </si>
  <si>
    <t>2016/009210</t>
  </si>
  <si>
    <t>EDIFICIOS SEDE DISTRITO RETIRO. MEJORA SEGURIDAD: INSTALACIONES ANTIINTRUSIÓN, VIGILANCIA Y CONTRA I</t>
  </si>
  <si>
    <t>2016/009212</t>
  </si>
  <si>
    <t>CENTRO CULTURAL CASA DE VACAS. OBRAS DE MEJORA DE LA ACCESIBILIDAD</t>
  </si>
  <si>
    <t>2016/009213</t>
  </si>
  <si>
    <t>CENTRO CULTURAL CASA DE VACAS. REFORMA CUBIERTA PARA MEJORA DE SU AISLAMIENTO, ESTANQUEIDAD Y ACCESO</t>
  </si>
  <si>
    <t>2016/009214</t>
  </si>
  <si>
    <t>EDIFICIOS SEDE DE LA JUNTA DE DISTRITO DE RETIRO. OBRAS DE MEJORA DE LA ACCESIBILIDAD</t>
  </si>
  <si>
    <t>2016/009216</t>
  </si>
  <si>
    <t>SEDE DISTRITO RETIRO.REFORMA INSTALACIÓN CLIMATIZACIÓN. MEJORA RENDIMIENTO TÉRMICO Y EFICIENCIA ENER</t>
  </si>
  <si>
    <t>2016/009217</t>
  </si>
  <si>
    <t>CENTRO SERVICIOS SOCIALES C/JOSÉ MARTINEZ VELASCO. REFORMA CUBIERTA. MEJORA AISLAMIENTO TÉRMICO</t>
  </si>
  <si>
    <t>2016/009219</t>
  </si>
  <si>
    <t>CENTRO DE DIA LUIS PEIDRÓ. OBRAS DE RENOVACIÓN DE PAVIMENTOS INTERIORES EN SALAS</t>
  </si>
  <si>
    <t>2016/009220</t>
  </si>
  <si>
    <t>CENTRO DE MAYORES PÉREZ GALDÓS. OBRAS DE MEJORA FUNCIONAL DE REVESTIMIENTOS</t>
  </si>
  <si>
    <t>2016/009221</t>
  </si>
  <si>
    <t>CENTRO CULTURAL LUIS PEIDRÓ. OBRAS DE AISLAMIENTO DE LA ENVOLVENTE TÉRMICA</t>
  </si>
  <si>
    <t>2016/009222</t>
  </si>
  <si>
    <t>CENTRO CULTURAL LUIS PEIDRÓ. OBRAS DE MEJORA DE LA ACCESIBILIDAD</t>
  </si>
  <si>
    <t>2016/009223</t>
  </si>
  <si>
    <t>CENTRO CULTURAL LUIS PEIDRÓ. MEJORA INSONORIZACIÓN SALÓN DE ACTOS Y ECONOMIZACIÓN DE ESPACIOS</t>
  </si>
  <si>
    <t>2016/009224</t>
  </si>
  <si>
    <t>SEDE DISTRITO RETIRO.MEJORA AISLAMIENTO TÉRMICO ENVOLVENTE. (BAJO CUBIERTA EDIFICO ANTIGUO)</t>
  </si>
  <si>
    <t>2016/009225</t>
  </si>
  <si>
    <t>CENTRO SERVICIOS SOCIALES GUINDALERA. REDISTRIBUCIÓN PUNTOS DE LUZ  Y SISTEMAS DE ILUMINACIÓN EFICIE</t>
  </si>
  <si>
    <t>001204</t>
  </si>
  <si>
    <t>2016/009227</t>
  </si>
  <si>
    <t>CENTRO CULTURAL QUINTA DEL BERRO. OBRAS DE MEJORA DE LAS CONDICIONES DE UTILIZACIÓN Y SEGURIDAD</t>
  </si>
  <si>
    <t>2016/009228</t>
  </si>
  <si>
    <t>SEDE SALAMANCA.INSTALACIÓN CONTRAINCENDIOS, ALARMA DE INTRUSIÓN Y SECTORIZACIÓN SÓTANO Y PLANTA BAJA</t>
  </si>
  <si>
    <t>2016/009229</t>
  </si>
  <si>
    <t>CENTRO SERVICIOS SOCIALES GUINDALERA.CUBIERTA LUCERNARIO CENTRAL Y PARTE METÁLICA PARA FILTRACIONES</t>
  </si>
  <si>
    <t>2016/009230</t>
  </si>
  <si>
    <t>CENTRO CULTURAL QUINTA DEL BERRO. REMODELACIÓN Y ACONDICIONAMIENTO DE LA COCINA DE LA PLANTA SÓTANO</t>
  </si>
  <si>
    <t>2016/009231</t>
  </si>
  <si>
    <t>CENTRO SERVICIOS SOCIALES GUINDALERA. REDISTRIBUCIÓN DE ESPACIOS Y MEJORA CONDICIONES Y ACCESIBILIDA</t>
  </si>
  <si>
    <t>2016/009232</t>
  </si>
  <si>
    <t>EDIFICIO JUNTA DE DISTRITO DE SALAMANCA. EXIGENCIAS INSPECCIÓN TÉCNICA DE EDIFICIOS</t>
  </si>
  <si>
    <t>2016/009233</t>
  </si>
  <si>
    <t>CENTRO DE MAYORES MARGARITA RETUERTO. MEJORA CONDICIONES DE UTILIZACIÓN Y SEGURIDAD</t>
  </si>
  <si>
    <t>2016/009234</t>
  </si>
  <si>
    <t>COLEGIO PÚBLICO PINTOR ROSALES. AHORRO ENERGÉTICO Y ADAPTACIÓN A NORMATIVA.LUMINARIAS LED EN COMEDOR</t>
  </si>
  <si>
    <t>001205</t>
  </si>
  <si>
    <t>205</t>
  </si>
  <si>
    <t>2016/009235</t>
  </si>
  <si>
    <t>COLEGIO PÚBLICO PADRE POVEDA. AHORRO ENERGÉTICO Y ADAPTACIÓN A NORMATIVA.LUMINARIAS LED EN COMEDOR</t>
  </si>
  <si>
    <t>2016/009236</t>
  </si>
  <si>
    <t>TORRE DE LA JUVENTUD. AHORRO ENERGÉTICO Y ADAPTACIÓN A NORMATIVA SECTORIAL. SUSTITUCIÓN ASCENSOR PRI</t>
  </si>
  <si>
    <t>2016/009237</t>
  </si>
  <si>
    <t>SEDE CHAMARTÍN. AHORRO ENERGÉTICO Y ADAPTACIÓN A NORMATIVA SECTORIAL. SUSTITUCIÓN ASCENSOR IZQUIERDA</t>
  </si>
  <si>
    <t>2016/009238</t>
  </si>
  <si>
    <t>CENTRO CULTURAL NICOLÁS SALMERÓN. AHORRO ENERGÉTICO. REFORMA INSTALACIONES: ADAPTACIÓN LUMINARIAS LE</t>
  </si>
  <si>
    <t>2016/009239</t>
  </si>
  <si>
    <t>COLEGIO ARQUITECTO GAUDI.REHABILITACIÓN Y AHORRO ENERGÉTICO:CUBIERTA GIMNASIO,IMPERMEABILIZACIÓN Y R</t>
  </si>
  <si>
    <t>2016/009240</t>
  </si>
  <si>
    <t>SEDE CHAMARTÍN. REHABILITACIÓN, AHORRO ENERGÉTICO Y ADAPTACIÓN A NORMATIVA: LUCERNARIO Y CUBIERTA PR</t>
  </si>
  <si>
    <t>2016/009241</t>
  </si>
  <si>
    <t>CENTRO CULTURAL NICOLÁS SALMERÓN.EFICIENCIA Y NORMATIVA:IMPERMEABILIZACIÓN CUBIERTA Y CARPINTERÍA EX</t>
  </si>
  <si>
    <t>2016/009243</t>
  </si>
  <si>
    <t>POLIDEPORTIVO PRADILLO.REHABILITACIÓN Y ADAPTACIÓN NORMATIVA:MODIFICADO SISTEMA DEPURACIÓN PISCINA P</t>
  </si>
  <si>
    <t>2016/009244</t>
  </si>
  <si>
    <t>CENTRO DE MAYORES Y DE DÍA LA REMONTA. OBRAS DE ACONDICIONAMIENTO DE COCINA Y ASEOS</t>
  </si>
  <si>
    <t>001206</t>
  </si>
  <si>
    <t>2016/009245</t>
  </si>
  <si>
    <t>CENTRO CULTURAL TETUÁN. EFICIENCIA ENERGÉTICA. CLIMATIZACIÓN</t>
  </si>
  <si>
    <t>2016/009246</t>
  </si>
  <si>
    <t>CENTRO SERVICIOS SOCIALES VICENTE FERRER Y COMUNITARIO JOSEFA AMAR.EFICIENCIA ENERGÉTICA Y MEJORAS</t>
  </si>
  <si>
    <t>2016/009247</t>
  </si>
  <si>
    <t>CENTRO DE MAYORES BLASCO DE GARAY.ADECUACIÓN  INSTALACIÓN DE CLIMATIZACION</t>
  </si>
  <si>
    <t>001207</t>
  </si>
  <si>
    <t>2016/009248</t>
  </si>
  <si>
    <t>LOCAL DE LA COLONIA SAN CRISTOBAL C/BRAVO MURILLO 37-39. MEJORA DEL AISLAMIENTO TÉRMICO</t>
  </si>
  <si>
    <t>12</t>
  </si>
  <si>
    <t>2016/009249</t>
  </si>
  <si>
    <t>EDIFICIO SEDE DISTRITO DE CHAMBERÍ. ADECUACIÓN CALDERAS Y EFICIENCIA ENERGÉTICA</t>
  </si>
  <si>
    <t>2016/009250</t>
  </si>
  <si>
    <t>CENTRO DE SERVICIO SOCIALES MARTA ESQUIVIAS. MEJORA DE LA INSTALACION DE CLIMATIZACION</t>
  </si>
  <si>
    <t>2016/009251</t>
  </si>
  <si>
    <t>CENTRO DEPORTIVO MUNICIPAL LA VAGUADA. MEJORA INSTALACIONES DE ILUMINACIÓN</t>
  </si>
  <si>
    <t>001208</t>
  </si>
  <si>
    <t>2016/009252</t>
  </si>
  <si>
    <t>CENTRO DEPORTIVO MUNICIPAL LA MASO. MEJORA INSTALACIONES DE ILUMINACIÓN</t>
  </si>
  <si>
    <t>2016/009253</t>
  </si>
  <si>
    <t>CENTRO DEPORTIVO MUNICIPAL VICENTE DEL BOSQUE. MEJORA INSTALACIONES  DE ILUMINACIÓN Y CLIMATIZACIÓN</t>
  </si>
  <si>
    <t>2016/009254</t>
  </si>
  <si>
    <t>CENTRO BÁSICO SERVICIOS SOCIALES C/BADALONA. MEJORA Y EFICIENCIA ENERGÉTICA:CERRAMIENTOS EXTERIORES</t>
  </si>
  <si>
    <t>2016/009255</t>
  </si>
  <si>
    <t>EDIFICIO CENTRO NORTE JÓVEN. ACONDICIONAMIENTO Y ADAPTACIÓN PARA ACTIVIDADES SOCIALES Y CULTURALES</t>
  </si>
  <si>
    <t>2016/009257</t>
  </si>
  <si>
    <t>COLEGIO PÚBLICO ESCUELAS BOSQUE. IMPERMEABILIZACIÓN DE ZONA CASA DEL CONSERJE</t>
  </si>
  <si>
    <t>001209</t>
  </si>
  <si>
    <t>2016/009258</t>
  </si>
  <si>
    <t>COLEGIO PÚBLICO ROSA DE LUXEMBURGO. ACTUACIONES PARA MANTENIMIENTO DE CUBIERTA</t>
  </si>
  <si>
    <t>2016/009259</t>
  </si>
  <si>
    <t>AULA NATURALEZA DE CASA DE CAMPO. EXIGENCIAS INSPECCIÓN TÉCNICA EDIFICIOS:MURO CONTENCIÓN</t>
  </si>
  <si>
    <t>2016/009260</t>
  </si>
  <si>
    <t>CENTRO CULTURAL JUAN GRIS. ACTUACIONES EN MATERIA DE ACCESIBILIDAD, SUSTITUCIÓN DE CIERRE EN ACCESO</t>
  </si>
  <si>
    <t>2016/009261</t>
  </si>
  <si>
    <t>CENTRO DE SERVICIOS SOCIALES ARAVACA. ADECUACION SALIDA EMERGENCIA, RETEJADO CUBIERTA E IMPERMEABILI</t>
  </si>
  <si>
    <t>2016/009262</t>
  </si>
  <si>
    <t>COLEGIO DANIEL VÁZQUEZ DÍAZ. REVESTIMIENTOS, RADIADORES Y RETIRADA Y PROTECCIÓN CONTRA ANIDAMIENTOS</t>
  </si>
  <si>
    <t>2016/009263</t>
  </si>
  <si>
    <t>CENTRO DEPORTIVO FERNANDO MARTÍN. PROTECCIÓN DE LA EDIFICACIÓN FRENTE A AVES</t>
  </si>
  <si>
    <t>2016/009264</t>
  </si>
  <si>
    <t>CENTRO SERVICIOS SOCIALES DEHESA DE LA VILLA. IMPERMEABILIZACIÓN CUBIERTA, ADAPTACIÓN BARANDILLAS Y</t>
  </si>
  <si>
    <t>2016/009265</t>
  </si>
  <si>
    <t>COLEGIO PÚBLICO EUGENIO MARIA DE HOSTOS. MANTENIMIENTO CUBIERTA Y RED DE RECOGIDA DE PLUVIALES Y TOT</t>
  </si>
  <si>
    <t>2016/009266</t>
  </si>
  <si>
    <t>CENTRO DE MAYORES MANZANARES. ACTUACIONES DE SALUBRIDAD Y ACONDICINAMIENTOS</t>
  </si>
  <si>
    <t>2016/009267</t>
  </si>
  <si>
    <t>COLEGIO PÚBLICO LEPANTO. ACTUACIONES PARA MANTENIMIENTO DE CUBIERTA Y OTROS</t>
  </si>
  <si>
    <t>2016/009268</t>
  </si>
  <si>
    <t>COLEGIO PÚBLICO ARAVACA. ACTUACIONES PARA MANTENIMIENTO DE CUBIERTA Y OTROS</t>
  </si>
  <si>
    <t>2016/009269</t>
  </si>
  <si>
    <t>CENTRO CULTURAL JULIO CORTAZAR. AISLAMIENTO TÉRMICO, IMPERMEABILIZACIONES Y LUMINARIAS EN BIBLIOTECA</t>
  </si>
  <si>
    <t>2016/009270</t>
  </si>
  <si>
    <t>CENTRO DEPORTIVO CASA DE CAMPO LAGO. RETEJADO DE PABELLÓN Y RESOLADO DE ZONAS EXTERIORES</t>
  </si>
  <si>
    <t>2016/009271</t>
  </si>
  <si>
    <t>CENTRO DEPORTIVO LA BOMBILLA. RENOVACIÓN PISTAS PADEL, RESOLADO EXTERIOR ANTIDESLIZANTE Y ACCESIBILI</t>
  </si>
  <si>
    <t>2016/009272</t>
  </si>
  <si>
    <t>CENTRO DE ACOGIDA CASA DE LA ROSA. REFORMA DE ASEOS, RESOLADOS INTERIORES Y EXTERIORES Y OTROS</t>
  </si>
  <si>
    <t>2016/009273</t>
  </si>
  <si>
    <t>CENTRO DEPORTIVO FERNANDO MARTÍN. CERRAMIENTO PISTA TENIS Y TRATAMIENTO SUELOS PABELLÓN POLIDEPORTIV</t>
  </si>
  <si>
    <t>2016/009275</t>
  </si>
  <si>
    <t>DEPORTIVO BÁSICO EL PARQUE. OBRAS DE ACONDICIONAMIENTO</t>
  </si>
  <si>
    <t>2016/009277</t>
  </si>
  <si>
    <t>CENTRO MAYORES CIUDAD DE MÉJICO. ACONDICIONAMIENTO, MEJORA ACCESIBILIDAD Y ADAPTACIÓN A NORMATIVA</t>
  </si>
  <si>
    <t>001210</t>
  </si>
  <si>
    <t>2016/009278</t>
  </si>
  <si>
    <t>CENTRO CULTURAL MIGUEL HERNÁNDEZ. OBRAS DE REHABILITACIÓN DE FACHADAS</t>
  </si>
  <si>
    <t xml:space="preserve"> 570000918</t>
  </si>
  <si>
    <t>2016/009003</t>
  </si>
  <si>
    <t>VIVERO DE EMPRESAS DE CARABANCHEL. HABILITACIÓN DE ESPACIOS DE COWORKING</t>
  </si>
  <si>
    <t>001027</t>
  </si>
  <si>
    <t>43140</t>
  </si>
  <si>
    <t>14</t>
  </si>
  <si>
    <t>2016/009004</t>
  </si>
  <si>
    <t>VIVERO DE EMPRESAS DE VALLECAS. HABILITACIÓN DE ESPACIOS DE COWORKING</t>
  </si>
  <si>
    <t>2016/009005</t>
  </si>
  <si>
    <t>VIVERO DE EMPRESAS DE SAN BLAS. REFORMA</t>
  </si>
  <si>
    <t>2016/009013</t>
  </si>
  <si>
    <t>CENTRO DE SERVICIOS SOCIALES VICENTE FERRRER Y JOSEFA AMAR. ADECUACIÓN SOLADO</t>
  </si>
  <si>
    <t>001057</t>
  </si>
  <si>
    <t>2016/009014</t>
  </si>
  <si>
    <t>EDIFICIOS DE LA SECCION DE LA BANDA DE POLICIA MUNICIPAL. CARPINTERIA EXTERIOR</t>
  </si>
  <si>
    <t>2016/009015</t>
  </si>
  <si>
    <t>EDIFICIOS DE LA UNIDAD ESPECIAL DE TRAFICO DE POLICIA MUNICIPAL. CARPINTERIA EXTERIOR</t>
  </si>
  <si>
    <t>2016/009016</t>
  </si>
  <si>
    <t>EDIFICIOS DE LA UNIDAD INTEGRAL DE POLICIA MUNICIPAL DE LATINA. CARPINTERÍA EXTERIOR</t>
  </si>
  <si>
    <t>2016/009017</t>
  </si>
  <si>
    <t>UNIDAD APOYO A LA SEGURIDAD CTERA. DEL PARDO Nº 3. RECONSTRUCCION INTEGRAL DE LA RED DE SANEAMIENTO</t>
  </si>
  <si>
    <t>2016/009018</t>
  </si>
  <si>
    <t>UNIDA INTEGRAL DE POLICÍA DEL DISTRITO DE MORATALAZ C/ FUENTE CARRANTONA 6. REFORMA CLIMATIZACION</t>
  </si>
  <si>
    <t>2016/009019</t>
  </si>
  <si>
    <t>UNIDA INTEGRAL DE POLICÍA DEL DISTRITO DE USERA C/DOCTOR TOLOSA LATOUR 16. REFORMA CLIMATIZACION</t>
  </si>
  <si>
    <t>2016/009023</t>
  </si>
  <si>
    <t>"EDIFICIO ANEXO A LA BIBLIOTECA ""LA CHATA"". CONSOLIDACIÓN ESTRUCTURAL Y ACONDICIONAMIENTO"</t>
  </si>
  <si>
    <t>2016/009037</t>
  </si>
  <si>
    <t>EDIFICIO PICO PATO, RECINTOS FERIALES CASA CAMPO. ADAPTACIÓN A NORMATIVA ELÉCTRICA</t>
  </si>
  <si>
    <t>2016/009038</t>
  </si>
  <si>
    <t>EDIFICIO MADRIDEC. RECINTOS FERIALES CASA CAMPO. EXIGENCIAS INSPECCIÓN TÉCNICA Y NORMATIVA ELÉCTRICA</t>
  </si>
  <si>
    <t>2016/009039</t>
  </si>
  <si>
    <t>ESCUELA DE MÚSICA JOAQUÍN TURINA. ADAPTACIÓN A NORMATIVA ELÉCTRICA</t>
  </si>
  <si>
    <t>2016/009041</t>
  </si>
  <si>
    <t>CENTRO DE APOYO AL PROFESORADO EN C/ HERMANOS GARCÍA NOBLEJAS, 70. ADAPTACIÓN A NORMATIVA ELÉCTRICA</t>
  </si>
  <si>
    <t>2016/009042</t>
  </si>
  <si>
    <t>CENTRO DEPORTIVO CONCEPCIÓN EN C/ JOSÉ HIERRO, 5. ADAPTACIÓN A NORMATIVA ELÉCTRICA</t>
  </si>
  <si>
    <t>2016/009046</t>
  </si>
  <si>
    <t>CENTRO DE MAYORES SAN VICENTE DE PAÚL. ADAPTACIÓN A NORMATIVA ELÉCTRICA</t>
  </si>
  <si>
    <t>2016/009047</t>
  </si>
  <si>
    <t>BIBLIOTECA PÚBLICA LA CHATA. ADAPTACIÓN A NORMATIVA ELÉCTRICA</t>
  </si>
  <si>
    <t>2016/009048</t>
  </si>
  <si>
    <t>COLEGIO PÚBLICO ISABEL LA CATÓLICA.  ADAPTACIÓN A NORMATIVA ELÉCTRICA</t>
  </si>
  <si>
    <t>2016/009049</t>
  </si>
  <si>
    <t>EQUIPO QUIRÚRGICO N.º 1 EN LA C/ MONTESA 22. EXIGENCIAS INSPECCIÓN TÉCNICA DE EDIFICIOS</t>
  </si>
  <si>
    <t>2016/009050</t>
  </si>
  <si>
    <t>COLEGIO PÚBLICO LOYOLA DE PALACIO.  ADAPTACIÓN A NORMATIVA ELÉCTRICA</t>
  </si>
  <si>
    <t>218</t>
  </si>
  <si>
    <t>2016/009051</t>
  </si>
  <si>
    <t>COLEGIO PÚBLICO CIUDAD DE VALENCIA. ADAPTACIÓN A NORMATIVA ELÉCTRICA</t>
  </si>
  <si>
    <t>2016/009052</t>
  </si>
  <si>
    <t>COLEGIO PÚBLICO JUAN DE HERRERA . ADAPTACIÓN A NORMATIVA ELÉCTRICA</t>
  </si>
  <si>
    <t>2016/009053</t>
  </si>
  <si>
    <t>CENTRO SOCIO CULTURAL SAN FRANCISCO DE LA PRENSA. ADAPTACIÓN A NORMATIVA ELÉCTRICA</t>
  </si>
  <si>
    <t>2016/009065</t>
  </si>
  <si>
    <t>CANTÓN DE LIMPIEZA C/BAMBÚ, 4. MEJORA DE AISLAMIENTO,INSTALACIÓN DE CALDERA DE BIOMASA.</t>
  </si>
  <si>
    <t>2016/009066</t>
  </si>
  <si>
    <t>PARQUE DE MAQUINARIA DE MANOTERAS. ZONA PERIFÉRICA. CARPINTERÍA EXTERIOR</t>
  </si>
  <si>
    <t>216</t>
  </si>
  <si>
    <t>2016/009067</t>
  </si>
  <si>
    <t xml:space="preserve"> CANTÓN DE LIMPIEZA PLAZA DE LOS PINAZO 1.MEJORA EN EL AISLAMIENTO, CARPINTERIA E INSTALACIONES</t>
  </si>
  <si>
    <t>2016/009068</t>
  </si>
  <si>
    <t>PUNTO LIMPIO DE ARGANZUELA C/ ESTRELLA DENÉBOLA. ADECUACIÓN</t>
  </si>
  <si>
    <t>2016/009069</t>
  </si>
  <si>
    <t>PARQUE MAQUINARIA VALLECAS C/GRAN VÍA DEL ESTE, 73. ZONA CENTRO. CARPINTERÍA EXTERIOR Y CALEFACCIÓN</t>
  </si>
  <si>
    <t>2016/009070</t>
  </si>
  <si>
    <t>CANTÓN LIMPIEZA C/JOSEFA DÍAZ 13. MEJORA AISLAMIENTO DE LA ENVOLVENTE Y AGUA CALIENTE SANITARIA</t>
  </si>
  <si>
    <t>2016/009071</t>
  </si>
  <si>
    <t>CANTÓN DE LIMPIEZA DE ARAVACA SITO EN PLAZA DE CIRILO MARTÍN MARTÍN. MEJORA</t>
  </si>
  <si>
    <t>2016/009072</t>
  </si>
  <si>
    <t>CANTÓN LIMPIEZA C/JOSÉ PAULETE,43. MUELLE DE DESCARGA EN ALTURA PARA CONTENEDORES DE 30 M3.</t>
  </si>
  <si>
    <t>2016/009073</t>
  </si>
  <si>
    <t>CANTÓN EL PARDO. MEJORA DE AISLAMIENTO Y PANELES SOLARES AGUA CALIENTE SANITARIA</t>
  </si>
  <si>
    <t>2016/009074</t>
  </si>
  <si>
    <t>CANTÓN LIMPIEZA C/MARÍA ODIAGA 1. EFICIENCIA ENERGÉTICA Y RENOVACION DE INSTALACIONES.</t>
  </si>
  <si>
    <t>2016/009084</t>
  </si>
  <si>
    <t>CENTRO DEPORTIVO  LA MINA. REFORMA VESTUARIOS, CLIMATIZACIÓN PABELLÓN POLIDEPORTIVO Y ACCESIBILIDAD</t>
  </si>
  <si>
    <t>2016/009104</t>
  </si>
  <si>
    <t>ACCESIBILIDAD EN PARADAS DE AUTOBUSES CON RETIRADA DE ANDENES Y AVANCE DE ACERAS</t>
  </si>
  <si>
    <t>44110</t>
  </si>
  <si>
    <t>2016/009107</t>
  </si>
  <si>
    <t>DRENAJE EN LA ZONA DEL MURO DEL CEMENTERIO ALMUDENA. MEJORA</t>
  </si>
  <si>
    <t>61914</t>
  </si>
  <si>
    <t>2016/009110</t>
  </si>
  <si>
    <t>ESTABILIZACIÓN DE TALUDES DE LA MARGEN DEL RÍO MANZANARES EN SU TRAMO INFERIOR</t>
  </si>
  <si>
    <t>2016/009114</t>
  </si>
  <si>
    <t>ELEMENTOS DE PROTECCIÓN DEL TALUD DE LA C/IRUN Y RESTAURACIÓN  Y ADECUACIÓN DE ESCALERAS</t>
  </si>
  <si>
    <t>61921</t>
  </si>
  <si>
    <t>2016/009115</t>
  </si>
  <si>
    <t>TALUD DEL CANALILLO DE LA DEHESA DE LA VILLA. AJARDINAMIENTO</t>
  </si>
  <si>
    <t>2016/009118</t>
  </si>
  <si>
    <t>PARQUE JUAN PABLO II. IMPERMEABILIZACIÓN DE SUPERFICIES DE LOS VASOS DE LAS FUENTES ORNAMENTALES.</t>
  </si>
  <si>
    <t>61916</t>
  </si>
  <si>
    <t>2016/009120</t>
  </si>
  <si>
    <t>JARDÍN FLORAL DE LA PLAZA DE LA VILLA.REMODELACIÓN INTEGRAL Y EFICIENCIA EN EL RIEGO</t>
  </si>
  <si>
    <t>2016/009124</t>
  </si>
  <si>
    <t>CUBIERTA DE SAN LORENZO. REHABILITACIÓN  (RIEGO,  VALLAS, ANTIRRUIDO Y PLANTACIÓN )</t>
  </si>
  <si>
    <t>2016/009125</t>
  </si>
  <si>
    <t>PARQUE LINEAL MANZANARES. RENOVACIÓN Y ADAPTACIÓN A NORMATIVA DEL ALUMBRADO PÚBLICO.</t>
  </si>
  <si>
    <t>61917</t>
  </si>
  <si>
    <t>2016/009132</t>
  </si>
  <si>
    <t>PARQUE DE LAS ISLAS. MEJORA DEL SANEAMIENTO Y REORDENACIÓN DE PARTERRES AJARDINADOS</t>
  </si>
  <si>
    <t>2016/009133</t>
  </si>
  <si>
    <t>MEJORA SANEAMIENTO Y CAMINOS, C/VICTOR DE LA SERNA Nº16, PARQUE PUERTA AMÉRICA, CORAZÓN MARÍA Y OTRA</t>
  </si>
  <si>
    <t>2016/009135</t>
  </si>
  <si>
    <t>RIEGO EN AMPLIACIÓN ZONAS VERDES PARQUE DE LAS AVENIDAS Y AJARDINAMIENTO TALUD M30-PUENTE DE VENTAS</t>
  </si>
  <si>
    <t>60915</t>
  </si>
  <si>
    <t>2016/009136</t>
  </si>
  <si>
    <t>REMODELACIÓN MEDIANA NTRA.SRA.DE LA VALVANERA Y ACONDICIONAMIENTO PLAZA CENTRAL DE LA COLONIA LOYOLA</t>
  </si>
  <si>
    <t>2016/009137</t>
  </si>
  <si>
    <t>PARQUE DE LA CORNISA. ACONDICIONAMIENTO DE TALUDES</t>
  </si>
  <si>
    <t>2016/009146</t>
  </si>
  <si>
    <t>MEDIANA DE LA CALLE GINZO DE LIMIA. REMODELACIÓN</t>
  </si>
  <si>
    <t>2016/009148</t>
  </si>
  <si>
    <t>PARQUE ANA TUTOR. REMODELACIÓN Y MEJORA DE RED DE RIEGO AUTOMÁTICO</t>
  </si>
  <si>
    <t>2016/009149</t>
  </si>
  <si>
    <t>PLAZA DE ORIENTE. RECUPERACIÓN DE VIARIO Y EVACUACIÓN DE PLUVIALES</t>
  </si>
  <si>
    <t>2016/009154</t>
  </si>
  <si>
    <t>JARDINES DEL CAMPO DEL TORO.REMODELACIÓN Y EFICIENCIA EN EL RIEGO</t>
  </si>
  <si>
    <t>2016/009157</t>
  </si>
  <si>
    <t>JARDINES DE CAMPO DE LA PALOMA. REMODELACIÓN</t>
  </si>
  <si>
    <t>2016/009166</t>
  </si>
  <si>
    <t>MONUMENTO A ALFONSO XII. RESTAURACION</t>
  </si>
  <si>
    <t>61900</t>
  </si>
  <si>
    <t>2016/009167</t>
  </si>
  <si>
    <t>FUENTE DE LA DIOSA CIBELES.RESTAURACION</t>
  </si>
  <si>
    <t>2016/009168</t>
  </si>
  <si>
    <t>MURALLA CRISTIANA DE MADRID. RESTAURACIÓN</t>
  </si>
  <si>
    <t>2016/009169</t>
  </si>
  <si>
    <t>EDIFICIO DON DE MARÍA. CLIMATIZACIÓN</t>
  </si>
  <si>
    <t>2016/009171</t>
  </si>
  <si>
    <t>CERCA FELIPE IV. CONSOLIDACIÓN</t>
  </si>
  <si>
    <t>2016/009172</t>
  </si>
  <si>
    <t>MUSEO DE LOS ORÍGENES. REFORMA INSTALACIÓN DE CLIMATIZACIÓN Y  ADAPTACIÓN A LA NORMATIVA VIGENTE</t>
  </si>
  <si>
    <t>2016/009173</t>
  </si>
  <si>
    <t>MUSEO DE ESCULTURA AL AIRE LIBRE, Pº CASTELLANA. OBRAS DE ADAPTACIÓN</t>
  </si>
  <si>
    <t>2016/009174</t>
  </si>
  <si>
    <t>EDIFICIO DEL PLANETARIO. REFORMA INSTALACIÓN DE CLIMATIZACIÓN Y ADAPTACIÓN A LA NORMATIVA VIGENTE</t>
  </si>
  <si>
    <t>2016/009177</t>
  </si>
  <si>
    <t>RUINAS DE SAN ISIDORO. CONSOLIDACIÓN</t>
  </si>
  <si>
    <t>2016/009178</t>
  </si>
  <si>
    <t>ENTORNO DE LA MURALLA ISLÁMICA. ADECUACIÓN</t>
  </si>
  <si>
    <t>EMT. UTILLAJE PARA CENTROS DE OPERACIONES , BASES Y APARCAMIENTOS</t>
  </si>
  <si>
    <t>74501</t>
  </si>
  <si>
    <t>EMT. EQUIPOS INFORMATICOS EN GENERAL</t>
  </si>
  <si>
    <t>EMT. ADQUISICION DE 200 AUTOBUSES</t>
  </si>
  <si>
    <t xml:space="preserve"> 570000919</t>
  </si>
  <si>
    <t>2016/009279</t>
  </si>
  <si>
    <t>CENTRO SOCIO CULTURAL BLASCO IBAÑEZ. REPARACIÓN Y ACONDICIONAMIENTO</t>
  </si>
  <si>
    <t>001211</t>
  </si>
  <si>
    <t>2016/009281</t>
  </si>
  <si>
    <t>CENTRO DE MAYORES EVANGELIOS. OBRAS DE REFORMA</t>
  </si>
  <si>
    <t>001212</t>
  </si>
  <si>
    <t>2016/009282</t>
  </si>
  <si>
    <t>CENTRO CULTURAL SAN FERMÍN. OBRAS DE REFORMA</t>
  </si>
  <si>
    <t>2016/009283</t>
  </si>
  <si>
    <t>CENTRO JUVENIL USERA. OBRAS DE REFORMA</t>
  </si>
  <si>
    <t>2016/009284</t>
  </si>
  <si>
    <t>CENTRO CULTURAL CÁNOVAS DEL CASTILLO. OBRAS DE REFORMA</t>
  </si>
  <si>
    <t>2016/009285</t>
  </si>
  <si>
    <t>CENTRO CULTURAL ORCASUR. OBRAS DE REFORMA</t>
  </si>
  <si>
    <t>2016/009286</t>
  </si>
  <si>
    <t>CENTRO DE MAYORES ZOFÍO. OBRAS DE REFORMA</t>
  </si>
  <si>
    <t>2016/009287</t>
  </si>
  <si>
    <t>CENTRO DE MAYORES SAN FILIBERTO. OBRAS DE REFORMA</t>
  </si>
  <si>
    <t>2016/009288</t>
  </si>
  <si>
    <t>CENTRO CULTURAL USERA I. OBRAS DE REFORMA</t>
  </si>
  <si>
    <t>2016/009289</t>
  </si>
  <si>
    <t>CENTRO DE MAYORES JOSE MANUEL BRINGAS. OBRAS DE REFORMA</t>
  </si>
  <si>
    <t>2016/009290</t>
  </si>
  <si>
    <t>CENTRO CULTURAL MESETA DE ORCASITAS. OBRAS DE REFORMA</t>
  </si>
  <si>
    <t>2016/009291</t>
  </si>
  <si>
    <t>CENTRO DE MAYORES ORCASUR. OBRAS DE REFORMA</t>
  </si>
  <si>
    <t>2016/009292</t>
  </si>
  <si>
    <t>CENTRO DE MAYORES ARTURO PAJUELO. OBRAS DE REFORMA</t>
  </si>
  <si>
    <t>2016/009293</t>
  </si>
  <si>
    <t>EDIFICIO SEDE DISTRITO DE USERA. OBRAS DE REFORMA</t>
  </si>
  <si>
    <t>2016/009294</t>
  </si>
  <si>
    <t>CENTRO DE MAYORES LOYOLA DE PALACIO. OBRAS DE REFORMA</t>
  </si>
  <si>
    <t>2016/009295</t>
  </si>
  <si>
    <t>DEPORTIVO BÁSICO CLUB DEPORTIVO ALZOLA . CÉSPED ARTIFICIAL EN CAMPOS DE FÚTBOL</t>
  </si>
  <si>
    <t>2016/009297</t>
  </si>
  <si>
    <t>DOS VIVIENDAS EN CALLE GRAN AVENIDA Nº 14. OBRAS DE REFORMA Y ACONDICIONAMIENTO INTERIOR</t>
  </si>
  <si>
    <t>2016/009299</t>
  </si>
  <si>
    <t>SEDE DISTRITO PUENTE DE VALLECAS.ACONDICIONAMIENTO INTERIOR EN PLANTA BAJA Y SÓTANO</t>
  </si>
  <si>
    <t>001213</t>
  </si>
  <si>
    <t>2016/009300</t>
  </si>
  <si>
    <t>CENTRO CULTURAL EL POZO. OBRAS DE DE ACCESIBILIDAD,REFORMA TEATRO Y DISTRIBUCION INTERIOR</t>
  </si>
  <si>
    <t>2016/009301</t>
  </si>
  <si>
    <t>CENTRO DE MAYORES CASA DEL BULEVAR. ADAPTACIÓN A NORMATIVA DE ACCESIBILIDAD EN ASCENSOR Y ASEOS</t>
  </si>
  <si>
    <t>2016/009302</t>
  </si>
  <si>
    <t>CENTRO SOCIAL RAMÓN PÉREZ AYALA.IMPERMEABILIZACION CUBIERTAS Y LUCERNARIOS, UNIDADES AIRE Y REFORMA</t>
  </si>
  <si>
    <t>2016/009303</t>
  </si>
  <si>
    <t>CENTRO DE DÍA Y MAYORES MORATALAZ. OBRAS DE REFORMA Y MEJORA</t>
  </si>
  <si>
    <t>001214</t>
  </si>
  <si>
    <t>2016/009304</t>
  </si>
  <si>
    <t>LOCAL C/ ENCOMIENDA DE PALACIOS 292. OBRA DE REFORMA Y MEJORA CONDICIONES DE ACCESIBILIDAD</t>
  </si>
  <si>
    <t>2016/009306</t>
  </si>
  <si>
    <t>CENTRO DE DÍA Y MAYORES NICANOR BARROSO. OBRAS DE REFORMA Y MEJORA</t>
  </si>
  <si>
    <t>2016/009307</t>
  </si>
  <si>
    <t>EDIFICIO SEDE JUNTA MUNICIPAL DE MORATALAZ. OBRAS DE REFORMA Y MEJORA</t>
  </si>
  <si>
    <t>2016/009308</t>
  </si>
  <si>
    <t>CENTRO CULTURAL JUVENIL MORATALAZ. OBRAS DE REFORMA Y MEJORA</t>
  </si>
  <si>
    <t>2016/009309</t>
  </si>
  <si>
    <t>EDIFICIO MUNICIPAL GIL ALBERDI. OBRAS DE REFORMA Y MEJORA</t>
  </si>
  <si>
    <t>2016/009310</t>
  </si>
  <si>
    <t>CENTRO CULTURAL EL TORITO. OBRAS DE REFORMA Y MEJORA</t>
  </si>
  <si>
    <t>2016/009311</t>
  </si>
  <si>
    <t>CENTRO CULTURAL EDUARDO CHILLIDA. OBRAS DE REFORMA Y MEJORA</t>
  </si>
  <si>
    <t>2016/009312</t>
  </si>
  <si>
    <t>EDIFICIO SEDE DISTRITO DE MORATALAZ. ADECUACIÓN CONSERJERÍA PARA ATENCIÓN AL PÚBLICO</t>
  </si>
  <si>
    <t>2016/009314</t>
  </si>
  <si>
    <t>LOCALES DE ENSAYO INSONORIZADOS  C/ARROYO BELINCOSO, 11. OBRAS DE ADAPTACIÓN</t>
  </si>
  <si>
    <t>2016/009315</t>
  </si>
  <si>
    <t>BIBLIOTECA PABLO NERUDA. ADECUACIÓN DE FACHADAS PARA MEJORA DE EFICIENCIA ENERGÉTICA.</t>
  </si>
  <si>
    <t>001215</t>
  </si>
  <si>
    <t>2016/009316</t>
  </si>
  <si>
    <t>BIBLIOTECA ISLAS FILIPINAS. ADECUACIÓN DE FACHADAS PARA MEJORA DE EFICIENCIA ENERGÉTICA.</t>
  </si>
  <si>
    <t>2016/009317</t>
  </si>
  <si>
    <t>JUNTA MUNICIPAL DISTRITO CIUDAD LINEAL. ADECUACIÓN CARPINTERÍA PARA MEJORA DE EFICIENCIA ENERGÉTICA.</t>
  </si>
  <si>
    <t>2016/009318</t>
  </si>
  <si>
    <t>CENTRO CULTURAL Y BIBLIOTECA PRÍNCIPE ASTURIAS. ADECUACIÓN FACHADAS Y MEJORA EFICIENCIA ENERGÉTICA.</t>
  </si>
  <si>
    <t>2016/009319</t>
  </si>
  <si>
    <t>COLEGIO PÚBLICO LEOPOLDO ALAS. ADECUACIÓN DE LA CUBIERTA DEL GIMNASIO PARA MEJORA DE EFICIENCIA ENER</t>
  </si>
  <si>
    <t>2016/009320</t>
  </si>
  <si>
    <t>COLEGIO PÚBLICO CARLOS V. ADECUACIÓN CUBIERTA DEL GIMNASIO PARA MEJORA DE EFICIENCIA ENERGÉTICA.</t>
  </si>
  <si>
    <t>2016/009321</t>
  </si>
  <si>
    <t>COLEGIO PÚBLICO JOAQUIN TURINA. ADECUACIÓN CUBIERTA GIMNASIO PARA MEJORA DE EFICIENCIA ENERGÉTICA.</t>
  </si>
  <si>
    <t>2016/009322</t>
  </si>
  <si>
    <t>CENTRO DE MAYORES LUIS VIVES. INSTALACIONES DE CLIMATIZACIÓN E ILUMINACIÓN: MEJORA EFICIENCIA ENERGÉ</t>
  </si>
  <si>
    <t>2016/009323</t>
  </si>
  <si>
    <t>CENTRO CULTURAL LA ELIPA. ADECUACIÓN INSTALACIÓN DE CLIMATIZACIÓN PARA MEJORA DE EFICIENCIA ENERGÉTI</t>
  </si>
  <si>
    <t>2016/009324</t>
  </si>
  <si>
    <t>CENTRO MUNICIPAL DE MAYORES ASCAO. ADECUACIÓN A LA NORMATIVA DE SEGURIDAD EN CASO DE INCENDIO</t>
  </si>
  <si>
    <t>2016/009325</t>
  </si>
  <si>
    <t>CENTRO CULTURAL SAN JUAN BAUTISTA. ADECUACIÓN INSTALACIÓN DE CLIMATIZACIÓN: MEJORA EFICIENCIA ENERGÉ</t>
  </si>
  <si>
    <t>2016/009326</t>
  </si>
  <si>
    <t>CENTRO DE EDUCACIÓN ESPECIAL INFANTA ELENA.ADECUACIÓN CUBIERTA PARA MEJORA DE EFICIENCIA ENERGÉTICA.</t>
  </si>
  <si>
    <t>2016/009328</t>
  </si>
  <si>
    <t>CENTRO DEPORTIVO SAN JUAN BAUTISTA. ADECUACIÓN CARPINTERÍA EXTERIOR. MEJORA EFICIENCIA ENERGÉTICA</t>
  </si>
  <si>
    <t>2016/009329</t>
  </si>
  <si>
    <t>COLEGIO PÚBLICO SAN JUAN BOSCO. ADECUACIÓN CUBIERTA PARA MEJORA EFICIENCIA ENERGÉTICA.</t>
  </si>
  <si>
    <t>2016/009330</t>
  </si>
  <si>
    <t>CENTRO ATENCIÓN FAMILIAS CAF-2 DISTRITO DE HORTALEZA. MEJORA CLIMATIZACIÓN</t>
  </si>
  <si>
    <t>001216</t>
  </si>
  <si>
    <t>2016/009331</t>
  </si>
  <si>
    <t>CENTRO DE MAYORES EL HENAR. ADECUACIÓN DE ACCESO</t>
  </si>
  <si>
    <t>2016/009332</t>
  </si>
  <si>
    <t>CENTRO CULTURAL SANCHINARRO. ACONDICIONAMIENTO GIMNASIO Y EXTERIORES.</t>
  </si>
  <si>
    <t>2016/009333</t>
  </si>
  <si>
    <t>CENTRO DE DÍA DE MAYORES EL QUEROL. CERRAJERÍA EXTERIOR</t>
  </si>
  <si>
    <t>2016/009334</t>
  </si>
  <si>
    <t>COLEGIO PÚBLICO VIRGEN DEL CORTIJO. VENTANAS EDIFICIO INFANTIL</t>
  </si>
  <si>
    <t>2016/009335</t>
  </si>
  <si>
    <t>POLIDEPORTIVO DE HORTALEZA. ADECUACIÓN PISCINA CUBIERTA Y OTRAS OBRAS DE ACONDICIONAMIENTO</t>
  </si>
  <si>
    <t>2016/009336</t>
  </si>
  <si>
    <t>POLIDEPORTIVO HORTALEZA. ITINERARIO ACCESIBLE Y MEJORA INSTALACIONES</t>
  </si>
  <si>
    <t>2016/009337</t>
  </si>
  <si>
    <t>POLIDEPORTIVO LUIS ARAGONÉS. OBRAS DIVERSAS DE ACONDICIONAMIENTO</t>
  </si>
  <si>
    <t>2016/009338</t>
  </si>
  <si>
    <t>CENTRO DE MAYORES HUERTA DE LA SALUD. MEJORA INSTALACIONES DE CLIMATIZACIÓN</t>
  </si>
  <si>
    <t>2016/009339</t>
  </si>
  <si>
    <t>COLEGIO PÚBLICO MÉNDEZ NÚÑEZ. ACONDICIONAMIENTO ACCESO A COCINA</t>
  </si>
  <si>
    <t>2016/009341</t>
  </si>
  <si>
    <t>CENTRO ATENCIÓN INFANCIA CAI-2 DISTRITO DE HORTALEZA.  MEJORA CLIMATIZACIÓN</t>
  </si>
  <si>
    <t>2016/009342</t>
  </si>
  <si>
    <t>CENTRO INTEGRADO SANTIAGO APÓSTOL. MEJORA CLIMATIZACIÓN</t>
  </si>
  <si>
    <t>2016/009343</t>
  </si>
  <si>
    <t>DEPORTIVO BÁSICA ESTIBALIZ. PAVIMENTECIÓN</t>
  </si>
  <si>
    <t>2016/009346</t>
  </si>
  <si>
    <t>DEPORTIVO BÁSICO BACARES. REDUCCIÓN IMPACTO SONORO PISTAS DE SKATE PARK</t>
  </si>
  <si>
    <t>2016/009348</t>
  </si>
  <si>
    <t>CENTRO DE MAYORES CONCEPCIÓN ARENAL. REDISTRIBUCIÓN ZONA COCINA Y CAFETERÍA</t>
  </si>
  <si>
    <t>2016/009349</t>
  </si>
  <si>
    <t>COLEGIO PÚBLICO PINAR DEL REY. VENTANAS DEL GIMNASIO Y ZONAS COMUNES</t>
  </si>
  <si>
    <t>2016/009350</t>
  </si>
  <si>
    <t>BIBLIOTECA HUERTA DE LA SALUD. ADECUACIÓN DE ASEOS DE PLANTA ALTA Y MEJORA INSTALACIONES</t>
  </si>
  <si>
    <t>2016/009351</t>
  </si>
  <si>
    <t>CENTRO CULTURAL HORTALEZA. IMPERMEABILIZACIÓN CUBIERTA COMPLETA, CLIMATIZACIÓN Y VISIBILIDAD SALÓN A</t>
  </si>
  <si>
    <t>2016/009352</t>
  </si>
  <si>
    <t>CENTRO CULTURAL CARRIL DEL CONDE. CLIMATIZACIÓN</t>
  </si>
  <si>
    <t>2016/009353</t>
  </si>
  <si>
    <t>COLEGIO PÚBLICO RAMÓN PÉREZ DE AYALA. REFORMA CUBIERTA Y ACONDICIONAMIENTO PLANTA SEGUNDA</t>
  </si>
  <si>
    <t>2016/009354</t>
  </si>
  <si>
    <t>CENTRO DE MAYORES NTRA SRA DE LA MERCED. ADAPTACIÓN BAÑO PARA DISCAPACITADOS Y CLIMATIZACIÓN</t>
  </si>
  <si>
    <t>2016/009355</t>
  </si>
  <si>
    <t>DEPORTIVO BÁSICO LOS LLANOS. ACOMETIDA ELÉCTRICA Y ALUMBRADO</t>
  </si>
  <si>
    <t>2016/009356</t>
  </si>
  <si>
    <t>SEDE DISTRITO DE HORTALEZA (EDIFICIO IV- SANIDAD Y CONSUMO). REPARACIÓN HUMEDADES</t>
  </si>
  <si>
    <t>2016/009357</t>
  </si>
  <si>
    <t>COLEGIO PÚBLICO DIONISIO RIDRUEJO. DETECCIÓN INCENDIOS,COMPARTIMENTACIONES. REFORMA ASEOS Y VESTUARI</t>
  </si>
  <si>
    <t>2016/009358</t>
  </si>
  <si>
    <t>CENTRO CULTURAL FEDERICO CHUECA. CLIMATIZACIÓN.</t>
  </si>
  <si>
    <t>2016/009359</t>
  </si>
  <si>
    <t>CENTRO DE MAYORES SAN BENITO. REHABILITACIÓN FACHADA Y ACONDICIONAMIENTO INTERIOR</t>
  </si>
  <si>
    <t>2016/009361</t>
  </si>
  <si>
    <t>COLEGIO PÚBLICO SAN MIGUEL. CERRAJERÍA EXTERIOR Y EFICIENCIA ENERGÉTICA</t>
  </si>
  <si>
    <t>2016/009362</t>
  </si>
  <si>
    <t>CENTRO DE SERVICIOS SOCIALES CONCEPCIÓN ARENAL. OBRAS DE ACCESIBILIDAD Y REORDENACIÓN DE ESPACIOS</t>
  </si>
  <si>
    <t>2016/009363</t>
  </si>
  <si>
    <t>COLEGIO PÚBLICO GARCILASO DE LA VEGA. CERRAJERÍA EXTERIOR Y EFICIENCIA ENERGÉTICA</t>
  </si>
  <si>
    <t>2016/009364</t>
  </si>
  <si>
    <t>COLEGIO PÚBLICO ESPERANZA.ACONDICIONAMIENTO ESCALERAS, ASEOS, PATIO, CUBIERTA EDIFICIO 2 Y OTRAS</t>
  </si>
  <si>
    <t>2016/009365</t>
  </si>
  <si>
    <t>COLEGIO PÚBLICO PABLO PICASSO.  REFORMA ASEOS PLANTA BAJA Y PRIMERA Y CUBIERTA GIMNASIO</t>
  </si>
  <si>
    <t>2016/009366</t>
  </si>
  <si>
    <t>COLEGIO PÚBLICO FILÓSOFO SÉNECA. ACONDICIONAMIENTO Y MEJORA</t>
  </si>
  <si>
    <t>2016/009367</t>
  </si>
  <si>
    <t>COLEGIO PÚBLICO JUAN ZARAGÜETA. CERRAJERÍA EXTERIOR YACONDICIONAMIENTO DE ANTIGUA CASA DEL CONSERJE</t>
  </si>
  <si>
    <t>2016/009368</t>
  </si>
  <si>
    <t>CENTRO CULTURAL SILO HUERTA DE LA SALUD. OBRAS ADECUACIÓN NORMATIVA SEGURIDAD</t>
  </si>
  <si>
    <t>2016/009369</t>
  </si>
  <si>
    <t>CENTRO EDUCACIÓN ESPECIAL PRINCESA SOFÍA. CARPINTERÍA, RECOGIDA AGUAS Y ACONDICIONAMIENTO TALLERES</t>
  </si>
  <si>
    <t>2016/009370</t>
  </si>
  <si>
    <t>CENTRO CULTURAL LOS ROSALES. MEJORA CLIMATIZACIÓN SALÓN DE ACTOS</t>
  </si>
  <si>
    <t>001217</t>
  </si>
  <si>
    <t>2016/009371</t>
  </si>
  <si>
    <t>CENTRO DE MAYORES JOSE ORTUÑO PONCE. ACONDICIONAMIENTO Y MEJORA</t>
  </si>
  <si>
    <t>2016/009372</t>
  </si>
  <si>
    <t>CENTRO DE MAYORES SAN LUCIANO. MEJORA CLIMATIZACIÓN Y EFICIENCIA ENERGÉTICA</t>
  </si>
  <si>
    <t>2016/009374</t>
  </si>
  <si>
    <t>CENTRO DE MAYORES Y SOCIAL VILLALONSO. ADAPTACIÓN NORMATIVA ACCESIBILIDAD Y REHABILITACIÓN FACHADA</t>
  </si>
  <si>
    <t>2016/009378</t>
  </si>
  <si>
    <t>CENTRO CULTURAL SANTA PETRONILA. MEJORA CLIMATIZACIÓN Y EFICIENCIA ENERGETICA</t>
  </si>
  <si>
    <t>2016/009379</t>
  </si>
  <si>
    <t>CENTRO CULTURAL MARCONI. MEJORAS EN LA FACHADA Y  EFICIENCIA ENERGÉTICA</t>
  </si>
  <si>
    <t>2016/009380</t>
  </si>
  <si>
    <t>CENTRO DE MAYORES LA PLATANERA. MEJORAS EN LA FACHADA Y EFICIENCIA ENERGÉTICA</t>
  </si>
  <si>
    <t>2016/009381</t>
  </si>
  <si>
    <t>DEPORTIVO BÁSICO LOS ROSALES. INSTALACIÓN DE CÉSPED EN CAMPO DE FÚTBOL</t>
  </si>
  <si>
    <t>2016/009382</t>
  </si>
  <si>
    <t>EDIFICIO SEDE VILLA DE VALLECAS. ILUMINACIÓN DE EMERGENCIA. CUMPLIMIENTO NORMATIVA DE AUTOPROTECCIÓN</t>
  </si>
  <si>
    <t>001218</t>
  </si>
  <si>
    <t>2016/009383</t>
  </si>
  <si>
    <t>COLEGIO PÚBLICO JUAN GRIS. VISERAS SOBRE PUERTAS EXTERIORES COMEDOR. PROTECCIÓN AGUA DE  LLUVIA</t>
  </si>
  <si>
    <t>2016/009385</t>
  </si>
  <si>
    <t>CENTRO CULTURAL ZAZUAR. MEJORA DE RAMPA DE ACCESO. NORMATIVA DE ACCESIBILIDAD</t>
  </si>
  <si>
    <t>2016/009386</t>
  </si>
  <si>
    <t xml:space="preserve"> CENTRO CULTURAL ZAZUAR. OBRAS DE REDISTRIBUCCIÓN DE ESPACIOS</t>
  </si>
  <si>
    <t>2016/009387</t>
  </si>
  <si>
    <t>CENTRO CULTURAL FRANCISCO FATOU.REORDENACIÓN DE ESPACIOS</t>
  </si>
  <si>
    <t>2016/009388</t>
  </si>
  <si>
    <t>EDIFICIO SEDE DISTRITO VILLA DE VALLECAS. INSTALACIONES PARA MINIMIZAR EL EXCESO DE LUMINOSIDAD</t>
  </si>
  <si>
    <t>2016/009389</t>
  </si>
  <si>
    <t>EDIFICIO SEDE DISTRITO VILLA DE VALLECAS. ALGIBE Y GRUPO DE PRESIÓN. ADAPTACIÓN A NORMATIVA VIGENTE</t>
  </si>
  <si>
    <t>2016/009390</t>
  </si>
  <si>
    <t>CENTRO DEPORTIVO CERRO ALMODOVAR. ADECUACIÓN TERRENOS SALIDAS EMERGENCIA PABELLÓN. ADAPTACIÓN A NORM</t>
  </si>
  <si>
    <t>2016/009391</t>
  </si>
  <si>
    <t>COLEGIO PÚBLICO EL QUIJOTE. ALGIBE Y GRUPO DE PRESIÓN. ADAPTACIÓN A NORMATIVA VIGENTE</t>
  </si>
  <si>
    <t>2016/009392</t>
  </si>
  <si>
    <t>COLEGIO PÚBLICO FRANCISCO FATOU. ALGIBE Y GRUPO DE PRESIÓN. ADAPTACIÓN A NORMATIVA VIGENTE</t>
  </si>
  <si>
    <t>2016/009393</t>
  </si>
  <si>
    <t>COLEGIO PÚBLICO EL QUIJOTE. ACONDICIONAMIENTO ASEOS EXTERIORES Y DEL PABELLÓN INFANTIL</t>
  </si>
  <si>
    <t>2016/009394</t>
  </si>
  <si>
    <t>COLEGIO PÚBLICO HONDURAS.ASFALTADO PAVIMENTO PISTAS DEPORTIVAS Y SUMIDEROS PARA RECOGIDA DE AGUAS</t>
  </si>
  <si>
    <t>2016/009395</t>
  </si>
  <si>
    <t>COLEGIO PÚBLICO JUAN GRIS. ADECUACIÓN ZONA INFANTIL</t>
  </si>
  <si>
    <t>2016/009396</t>
  </si>
  <si>
    <t>BIBLIOTECA GERARDO DIEGO. REPARACIÓN FACHADA EXTERIOR CON ZÓCALO ANTIGRAFITI</t>
  </si>
  <si>
    <t>2016/009398</t>
  </si>
  <si>
    <t>CENTRO DEPORTIVO CERRO ALMODOVAR. OBRAS DE ADAPTACIÓN A NORMATIVA. ACOMETIDAS DE SANEAMIENTO</t>
  </si>
  <si>
    <t>2016/009399</t>
  </si>
  <si>
    <t>COLEGIO PÚBLICO CIUDAD DE VALENCIA.OBRAS DE ADECUACIÓN A NORMATIVA DE AUTOPROTECCIÓN</t>
  </si>
  <si>
    <t>2016/009400</t>
  </si>
  <si>
    <t>CENTRO DEPORTIVO CERRO ALMODOVAR. REFORMA DE LA SALA DE HALTEROFILIA</t>
  </si>
  <si>
    <t>2016/009403</t>
  </si>
  <si>
    <t>COLEGIO PÚBLICO BLAS DE OTERO. ACONDICIONAMIENTO CARPINTERÍA EXTERIOR. ADECUACIÓN A NORMATIVA VIGENT</t>
  </si>
  <si>
    <t>2016/009404</t>
  </si>
  <si>
    <t>BIBLIOTECA GERARDO DIEGO.  CARPINTERÍA DE FACHADA A PATIO</t>
  </si>
  <si>
    <t>2016/009405</t>
  </si>
  <si>
    <t>COLEGIO PÚBLICO CIUDAD DE VALENCIA. SUPRESIÓN BARRERAS ARQUITECTÓNICAS EN ZONA ESTANCIAL Y PISTAS DE</t>
  </si>
  <si>
    <t>2016/009409</t>
  </si>
  <si>
    <t>CENTRO ACOGIDA PERSONAS SIN HOGAR LUIS VIVES. OBRAS REFORMA DE LA CUBIERTA</t>
  </si>
  <si>
    <t>001219</t>
  </si>
  <si>
    <t>2016/009410</t>
  </si>
  <si>
    <t>COLEGIO PÚBLICO WINSTON CHURCHILL. ADECUACIÓN  ACOMETIDA ELÉCTRICA DE COCINA</t>
  </si>
  <si>
    <t>2016/009411</t>
  </si>
  <si>
    <t>COLEGIO PÚBLICO CARMEN LAFORET. ADECUACIÓN  ACOMETIDA ELÉCTRICA DE COCINA</t>
  </si>
  <si>
    <t>2016/009412</t>
  </si>
  <si>
    <t>COLEGIO PÚBLICO LOS ALMENDROS. ADECUACIÓN  ACOMETIDA ELÉCTRICA DE COCINA</t>
  </si>
  <si>
    <t>2016/009413</t>
  </si>
  <si>
    <t>COLEGIO PÚBLICO PEDRO DUQUE. ADECUACIÓN  ACOMETIDA ELÉCTRICA DE COCINA</t>
  </si>
  <si>
    <t>2016/009414</t>
  </si>
  <si>
    <t>COLEGIO PÚBLICO VALDEBERNARDO. ADECUACIÓN  ACOMETIDA ELÉCTRICA DE COCINA</t>
  </si>
  <si>
    <t>2016/009415</t>
  </si>
  <si>
    <t>DEPORTIVO BÁSICO LUCANO. ADECUACIÓN CERRAMIENTO FÚTBOL SALA</t>
  </si>
  <si>
    <t>001220</t>
  </si>
  <si>
    <t>2016/009416</t>
  </si>
  <si>
    <t>CENTRO CULTURAL BUERO VALLEJO Y BIBLIOTECA CANILLEJAS. TRATAMIENTO LUCERNARIOS Y CARPINTERIA SALÓN A</t>
  </si>
  <si>
    <t>2016/009417</t>
  </si>
  <si>
    <t>CASA DE LA JUVENTUD MIGUEL DE CERVANTES. MEJORAS Y AMPLIACIÓN CLIMATIZACIÓN EN SALÓN DE ACTOS.</t>
  </si>
  <si>
    <t>2016/009418</t>
  </si>
  <si>
    <t>BIBLIOTECA JOSÉ DEL HIERRO. AMPLIACIÓN CLIMATIZACIÓN VESTÍBULO , FILTROS SOLARES Y CREACIÓN ALMACÉN</t>
  </si>
  <si>
    <t>2016/009419</t>
  </si>
  <si>
    <t>DEPORTIVO BÁSICO ARCAUTE. ADECUACIÓN DEL CERRAMIENTO USO POLIVALENTE</t>
  </si>
  <si>
    <t>2016/009420</t>
  </si>
  <si>
    <t>CENTRO CULTURAL BUERO VALLEJO Y BIBLIOTECA CANILLEJAS. INSTALACIÓN ELÉCTRICA Y ADECUACIÓN LUMINARIAS</t>
  </si>
  <si>
    <t>2016/009423</t>
  </si>
  <si>
    <t>CENTRO MAYORES CASTILLO DE UCLES. INSTALACIÓN ELÉCTRICA ADECUACIÓN LUMINARIAS LED Y FILTROS SOLARES</t>
  </si>
  <si>
    <t>2016/009424</t>
  </si>
  <si>
    <t>DEPORTIVO BÁSICO ARCOS DE JALÓN. ADECUACIÓN CERRAMIENTO PISTAS BASKET, VOLEIBOL Y PATINAJE</t>
  </si>
  <si>
    <t>2016/009425</t>
  </si>
  <si>
    <t>CENTRO MAYORES CIUDAD PEGASO. ADECUACIÓN TEGNOLOGÍA TIPO LED E INSTALACIÓN SOLAR AGUA CALIENTE</t>
  </si>
  <si>
    <t>2016/009426</t>
  </si>
  <si>
    <t>DEPORTIVO BÁSICO LAS ROSAS. ADECUACIÓN CERRAMIENTOS PERIMETRAL Y DE LA PISTA DE BASKET</t>
  </si>
  <si>
    <t>2016/009427</t>
  </si>
  <si>
    <t>AUDITORIO PARQUE EL PARAISO. IMPERMEABILIZACIÓN DE CUBIERTAS</t>
  </si>
  <si>
    <t>2016/009428</t>
  </si>
  <si>
    <t>CENTRO SOCIO CULTURAL CIUDAD PEGASO. FILTROS SOLARES VENTANAS, IMPERMEABILIZACIÓN TERRAZAS Y OTRAS</t>
  </si>
  <si>
    <t>2016/009429</t>
  </si>
  <si>
    <t>CENTRO SERVICIOS SOCIALES PABLO CASALS: ACONDICIONAMIENTO ZONA AMBULANCIAS, PATIO, FACHADAS Y OTRAS</t>
  </si>
  <si>
    <t>2016/009430</t>
  </si>
  <si>
    <t>SEDE DISTRITO SAN BLAS. ADECUACIÓN TECNOLOGÍA LUMINARIA  LED E INSTALACIÓN SENSORES CREPUSCULARES.</t>
  </si>
  <si>
    <t>2016/009431</t>
  </si>
  <si>
    <t>CENTRO CULTURAL Y DE MAYORES ANTONIO MACHADO. ADECUACIÓN SALÓN DE ACTOS, SUELO AULAS Y PANELES</t>
  </si>
  <si>
    <t>2016/009432</t>
  </si>
  <si>
    <t>CENTRO JUVENIL MIGUEL DE CERVANTES.ACONDICIONAMIENTO SUELO ESCENARIO, ASEOS Y ADECUACIÓN LUMINARIAS</t>
  </si>
  <si>
    <t>2016/009433</t>
  </si>
  <si>
    <t>CENTRO DIA MAYORES ESFINGE. ADECUACIÓN LUMINARIAS LED, SANEAMIENTO SUMIDEROS Y PROTECCIÓN SOLAR</t>
  </si>
  <si>
    <t>2016/009434</t>
  </si>
  <si>
    <t>CENTRO SERVICIOS SOCIALES TORRE ARIAS. ADECUACIÓN PAVIMENTO, TECNOLOGÍA TIPO LED Y FILTROS SOLARES</t>
  </si>
  <si>
    <t>2016/009435</t>
  </si>
  <si>
    <t>CENTRO SERVICIOS SOCIALES PABLO CASALS: ADECUACIÓN LUMINARIAS LED Y COLOCACIÓN FILTROS SOLARES</t>
  </si>
  <si>
    <t>2016/009436</t>
  </si>
  <si>
    <t>CENTRO CULTURAL Y DEPORTIVO CIUDAD PEGASO: ADECUACIÓN LUMINARIAS LED Y ACONDICIONAMIENTO CUBIERTAS</t>
  </si>
  <si>
    <t>2016/009437</t>
  </si>
  <si>
    <t>CENTRO CULTURAL JOSE LUIS LÓPEZ VÁZQUEZ. INSTALACIÓN ELÉCTRICA LUMINARIAS TIPO LED</t>
  </si>
  <si>
    <t>2016/009438</t>
  </si>
  <si>
    <t>AUDITORIO PARQUE EL PARAISO: PAVIMENTACIÓN ZONAS TERRIZAS, ADECUACIÓN ILUMINACIÓN TIPO LED Y OTRAS</t>
  </si>
  <si>
    <t>2016/009439</t>
  </si>
  <si>
    <t>CENTRO CULTURAL Y DE MAYORES ANTONIO MACHADO. REFORMA INSTALACIÓN ELÉCTRICA Y ADECUACIÓN LUMINARIAS</t>
  </si>
  <si>
    <t>2016/009440</t>
  </si>
  <si>
    <t>CENTRO CULTURAL Y MAYORES ANTONIO MACHADO. ACONDICIONAMIENTO ACERAS, PAVIMENTACIÓN PISTA DEPORTIVA Y</t>
  </si>
  <si>
    <t>2016/009441</t>
  </si>
  <si>
    <t>CENTRO JUVENIL MIGUEL DE CERVANTES.  ACONDICIONAMIENTO PAVIMENTO AGLOMERADO Y SUSTITUCIÓN CUBIERTA.</t>
  </si>
  <si>
    <t>2016/009442</t>
  </si>
  <si>
    <t>SEDE DISTRITO SAN BLAS. INDEPENDIZAR TRES ZONAS DE AIRE FRIO Y CALOR ( ZONAS SUR, NORTE Y CONCEJALÍA</t>
  </si>
  <si>
    <t>2016/009444</t>
  </si>
  <si>
    <t>CENTRO CULTURAL ANTONIO MACHADO. ADECUACIÓN CERRAMIENTO PERIMETRAL Y PORTONES ENTRADA CON TELEFONILL</t>
  </si>
  <si>
    <t>2016/009445</t>
  </si>
  <si>
    <t>CENTRO DEPORTIVO SAN BLAS. ADECUACIÓN DE INSTALACIONES GENERALES Y LÍNEA DE VIDA.</t>
  </si>
  <si>
    <t>2016/009446</t>
  </si>
  <si>
    <t>CENTRO DEPORTIVO SAN BLAS. ACONDICIONAMIENTO ACCESO PRINCIPAL Y RESTO DEPENDENCIAS DE LOS EDIFICIOS</t>
  </si>
  <si>
    <t>2016/009447</t>
  </si>
  <si>
    <t>CENTRO CULTURAL ANTONIO MACHADO. REFORMA Y ACONDICIONAMIENTO DE ASEOS</t>
  </si>
  <si>
    <t>2016/009448</t>
  </si>
  <si>
    <t>CENTRO DEPORTIVO SAN BLAS. ADECUACIÓN DEL CERRAMIENTO PERIMETRAL</t>
  </si>
  <si>
    <t>2016/009451</t>
  </si>
  <si>
    <t>BARRACONES C/ FRÍAS. REHABILITACIÓN INTEGRAL</t>
  </si>
  <si>
    <t>001221</t>
  </si>
  <si>
    <t>Total general</t>
  </si>
  <si>
    <t>Total CE</t>
  </si>
  <si>
    <t>Total S.CTO</t>
  </si>
  <si>
    <t>Suma de Importe mon.EnCP</t>
  </si>
  <si>
    <t>Total</t>
  </si>
  <si>
    <t>Partidqa</t>
  </si>
  <si>
    <t>001201/93303/63200</t>
  </si>
  <si>
    <t>001202/93303/63200</t>
  </si>
  <si>
    <t>001203/93303/63200</t>
  </si>
  <si>
    <t>001204/93303/63200</t>
  </si>
  <si>
    <t>001205/93303/63200</t>
  </si>
  <si>
    <t>001206/93303/63200</t>
  </si>
  <si>
    <t>001207/93303/63200</t>
  </si>
  <si>
    <t>001208/93303/63200</t>
  </si>
  <si>
    <t>001209/93303/63200</t>
  </si>
  <si>
    <t>001210/93303/63200</t>
  </si>
  <si>
    <t>Total  570000917</t>
  </si>
  <si>
    <t>001027/43140/63200</t>
  </si>
  <si>
    <t>001057/93303/63200</t>
  </si>
  <si>
    <t>001087/44110/61910</t>
  </si>
  <si>
    <t>001097/16001/61904</t>
  </si>
  <si>
    <t>001097/16001/61914</t>
  </si>
  <si>
    <t>001097/17101/60915</t>
  </si>
  <si>
    <t>001097/17101/61904</t>
  </si>
  <si>
    <t>001097/17101/61916</t>
  </si>
  <si>
    <t>001097/17101/61917</t>
  </si>
  <si>
    <t>001097/17101/61921</t>
  </si>
  <si>
    <t>001097/44110/74501</t>
  </si>
  <si>
    <t>001098/33601/61900</t>
  </si>
  <si>
    <t>001098/33601/63301</t>
  </si>
  <si>
    <t>Total  570000918</t>
  </si>
  <si>
    <t>001211/93303/63200</t>
  </si>
  <si>
    <t>001212/93303/63200</t>
  </si>
  <si>
    <t>001213/93303/63200</t>
  </si>
  <si>
    <t>001214/93303/63200</t>
  </si>
  <si>
    <t>001215/93303/63200</t>
  </si>
  <si>
    <t>001216/93303/63200</t>
  </si>
  <si>
    <t>001217/93303/63200</t>
  </si>
  <si>
    <t>001218/93303/63200</t>
  </si>
  <si>
    <t>001219/93303/63200</t>
  </si>
  <si>
    <t>001220/93303/63200</t>
  </si>
  <si>
    <t>001221/93303/63200</t>
  </si>
  <si>
    <t>Total  570000919</t>
  </si>
  <si>
    <t>001087/15321/61904</t>
  </si>
  <si>
    <t>001087/15321/61910</t>
  </si>
  <si>
    <t>001087/15340/61904</t>
  </si>
  <si>
    <t>001097/16001/61999</t>
  </si>
  <si>
    <t>001097/17101/60904</t>
  </si>
  <si>
    <t>001097/17101/61915</t>
  </si>
  <si>
    <t>001097/17101/61920</t>
  </si>
  <si>
    <t>001097/17211/63301</t>
  </si>
  <si>
    <t>001098/33601/63200</t>
  </si>
  <si>
    <t>Total  570000916</t>
  </si>
  <si>
    <t>(en blanco)</t>
  </si>
  <si>
    <t>Total 001201/93303/63200</t>
  </si>
  <si>
    <t>Total 001202/93303/63200</t>
  </si>
  <si>
    <t>Total 001203/93303/63200</t>
  </si>
  <si>
    <t>Total 001204/93303/63200</t>
  </si>
  <si>
    <t>Total 001205/93303/63200</t>
  </si>
  <si>
    <t>Total 001206/93303/63200</t>
  </si>
  <si>
    <t>Total 001207/93303/63200</t>
  </si>
  <si>
    <t>Total 001208/93303/63200</t>
  </si>
  <si>
    <t>Total 001209/93303/63200</t>
  </si>
  <si>
    <t>Total 001210/93303/63200</t>
  </si>
  <si>
    <t>Total 001027/43140/63200</t>
  </si>
  <si>
    <t>Total 001057/93303/63200</t>
  </si>
  <si>
    <t>Total 001087/44110/61910</t>
  </si>
  <si>
    <t>Total 001097/16001/61904</t>
  </si>
  <si>
    <t>Total 001097/16001/61914</t>
  </si>
  <si>
    <t>Total 001097/17101/60915</t>
  </si>
  <si>
    <t>Total 001097/17101/61904</t>
  </si>
  <si>
    <t>Total 001097/17101/61916</t>
  </si>
  <si>
    <t>Total 001097/17101/61917</t>
  </si>
  <si>
    <t>Total 001097/17101/61921</t>
  </si>
  <si>
    <t>Total 001097/44110/74501</t>
  </si>
  <si>
    <t>Total 001098/33601/61900</t>
  </si>
  <si>
    <t>Total 001098/33601/63301</t>
  </si>
  <si>
    <t>Total 001211/93303/63200</t>
  </si>
  <si>
    <t>Total 001212/93303/63200</t>
  </si>
  <si>
    <t>Total 001213/93303/63200</t>
  </si>
  <si>
    <t>Total 001214/93303/63200</t>
  </si>
  <si>
    <t>Total 001215/93303/63200</t>
  </si>
  <si>
    <t>Total 001216/93303/63200</t>
  </si>
  <si>
    <t>Total 001217/93303/63200</t>
  </si>
  <si>
    <t>Total 001218/93303/63200</t>
  </si>
  <si>
    <t>Total 001219/93303/63200</t>
  </si>
  <si>
    <t>Total 001220/93303/63200</t>
  </si>
  <si>
    <t>Total 001221/93303/63200</t>
  </si>
  <si>
    <t>Total 001087/15321/61904</t>
  </si>
  <si>
    <t>Total 001087/15321/61910</t>
  </si>
  <si>
    <t>Total 001087/15340/61904</t>
  </si>
  <si>
    <t>Total 001097/16001/61999</t>
  </si>
  <si>
    <t>Total 001097/17101/60904</t>
  </si>
  <si>
    <t>Total 001097/17101/61915</t>
  </si>
  <si>
    <t>Total 001097/17101/61920</t>
  </si>
  <si>
    <t>Total 001097/17211/63301</t>
  </si>
  <si>
    <t>Total 001098/33601/63200</t>
  </si>
  <si>
    <t>Partida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</si>
</sst>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43" formatCode="_-* #,##0.00\ _€_-;\-* #,##0.00\ _€_-;_-* &quot;-&quot;??\ _€_-;_-@_-"/>
  </numFmts>
  <fonts count="11" x14ac:knownFonts="1">
    <font>
      <sz val="10"/>
      <name val="Arial"/>
    </font>
    <font>
      <sz val="18"/>
      <color indexed="56"/>
      <name val="Arial"/>
      <family val="2"/>
    </font>
    <font>
      <sz val="8"/>
      <name val="Tahoma"/>
      <family val="2"/>
    </font>
    <font>
      <sz val="8"/>
      <color indexed="8"/>
      <name val="Tahoma"/>
      <family val="2"/>
    </font>
    <font>
      <b/>
      <sz val="11"/>
      <color indexed="81"/>
      <name val="Tahoma"/>
      <charset val="1"/>
    </font>
    <font>
      <b/>
      <sz val="11"/>
      <color indexed="81"/>
      <name val="Tahoma"/>
      <family val="2"/>
    </font>
    <font>
      <sz val="10"/>
      <name val="Arial"/>
      <family val="2"/>
    </font>
    <font>
      <sz val="8"/>
      <color theme="1"/>
      <name val="Tahoma"/>
      <family val="2"/>
    </font>
    <font>
      <i/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E10E7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5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65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5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4">
    <xf numFmtId="0" fontId="0" fillId="0" borderId="0"/>
    <xf numFmtId="44" fontId="6" fillId="0" borderId="0" applyFont="0" applyFill="0" applyBorder="0" applyAlignment="0" applyProtection="0"/>
    <xf numFmtId="0" fontId="6" fillId="0" borderId="0"/>
    <xf numFmtId="0" fontId="6" fillId="0" borderId="0"/>
  </cellStyleXfs>
  <cellXfs count="42">
    <xf numFmtId="0" fontId="0" fillId="0" borderId="0" xfId="0"/>
    <xf numFmtId="0" fontId="1" fillId="0" borderId="1" xfId="0" applyFont="1" applyBorder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2" borderId="0" xfId="0" applyFont="1" applyFill="1" applyBorder="1"/>
    <xf numFmtId="0" fontId="3" fillId="2" borderId="0" xfId="0" applyFont="1" applyFill="1" applyBorder="1" applyAlignment="1">
      <alignment horizontal="center"/>
    </xf>
    <xf numFmtId="49" fontId="3" fillId="3" borderId="0" xfId="0" applyNumberFormat="1" applyFont="1" applyFill="1" applyBorder="1"/>
    <xf numFmtId="49" fontId="3" fillId="3" borderId="0" xfId="0" applyNumberFormat="1" applyFont="1" applyFill="1" applyBorder="1" applyAlignment="1">
      <alignment horizontal="center"/>
    </xf>
    <xf numFmtId="4" fontId="3" fillId="3" borderId="0" xfId="0" applyNumberFormat="1" applyFont="1" applyFill="1" applyBorder="1"/>
    <xf numFmtId="49" fontId="3" fillId="3" borderId="0" xfId="0" quotePrefix="1" applyNumberFormat="1" applyFont="1" applyFill="1" applyBorder="1" applyAlignment="1">
      <alignment horizontal="center"/>
    </xf>
    <xf numFmtId="4" fontId="2" fillId="0" borderId="0" xfId="0" applyNumberFormat="1" applyFont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2" xfId="0" pivotButton="1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43" fontId="0" fillId="0" borderId="8" xfId="0" applyNumberFormat="1" applyBorder="1"/>
    <xf numFmtId="43" fontId="0" fillId="0" borderId="9" xfId="0" applyNumberFormat="1" applyBorder="1"/>
    <xf numFmtId="43" fontId="0" fillId="0" borderId="10" xfId="0" applyNumberFormat="1" applyBorder="1"/>
    <xf numFmtId="0" fontId="7" fillId="3" borderId="0" xfId="0" applyNumberFormat="1" applyFont="1" applyFill="1" applyBorder="1"/>
    <xf numFmtId="0" fontId="0" fillId="0" borderId="2" xfId="0" pivotButton="1" applyBorder="1" applyAlignment="1">
      <alignment wrapText="1"/>
    </xf>
    <xf numFmtId="0" fontId="0" fillId="0" borderId="3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0" xfId="0" applyAlignment="1">
      <alignment wrapText="1"/>
    </xf>
    <xf numFmtId="0" fontId="8" fillId="4" borderId="2" xfId="0" applyFont="1" applyFill="1" applyBorder="1"/>
    <xf numFmtId="0" fontId="8" fillId="4" borderId="3" xfId="0" applyFont="1" applyFill="1" applyBorder="1"/>
    <xf numFmtId="0" fontId="8" fillId="4" borderId="3" xfId="0" applyFont="1" applyFill="1" applyBorder="1" applyAlignment="1">
      <alignment wrapText="1"/>
    </xf>
    <xf numFmtId="43" fontId="8" fillId="4" borderId="8" xfId="0" applyNumberFormat="1" applyFont="1" applyFill="1" applyBorder="1"/>
    <xf numFmtId="0" fontId="9" fillId="5" borderId="2" xfId="0" applyFont="1" applyFill="1" applyBorder="1"/>
    <xf numFmtId="0" fontId="9" fillId="5" borderId="3" xfId="0" applyFont="1" applyFill="1" applyBorder="1"/>
    <xf numFmtId="0" fontId="9" fillId="5" borderId="3" xfId="0" applyFont="1" applyFill="1" applyBorder="1" applyAlignment="1">
      <alignment wrapText="1"/>
    </xf>
    <xf numFmtId="43" fontId="9" fillId="5" borderId="8" xfId="0" applyNumberFormat="1" applyFont="1" applyFill="1" applyBorder="1"/>
    <xf numFmtId="0" fontId="10" fillId="6" borderId="2" xfId="0" applyFont="1" applyFill="1" applyBorder="1"/>
    <xf numFmtId="0" fontId="10" fillId="6" borderId="3" xfId="0" applyFont="1" applyFill="1" applyBorder="1"/>
    <xf numFmtId="0" fontId="10" fillId="6" borderId="3" xfId="0" applyFont="1" applyFill="1" applyBorder="1" applyAlignment="1">
      <alignment wrapText="1"/>
    </xf>
    <xf numFmtId="43" fontId="10" fillId="6" borderId="8" xfId="0" applyNumberFormat="1" applyFont="1" applyFill="1" applyBorder="1"/>
  </cellXfs>
  <cellStyles count="4">
    <cellStyle name="Euro" xfId="1"/>
    <cellStyle name="Normal" xfId="0" builtinId="0"/>
    <cellStyle name="Normal 2" xfId="2"/>
    <cellStyle name="Normal 3" xfId="3"/>
  </cellStyles>
  <dxfs count="394">
    <dxf>
      <fill>
        <patternFill patternType="solid">
          <bgColor theme="4" tint="0.39997558519241921"/>
        </patternFill>
      </fill>
    </dxf>
    <dxf>
      <font>
        <i/>
      </font>
    </dxf>
    <dxf>
      <font>
        <b/>
      </font>
    </dxf>
    <dxf>
      <font>
        <b/>
      </font>
    </dxf>
    <dxf>
      <fill>
        <patternFill patternType="solid">
          <bgColor theme="4" tint="0.59999389629810485"/>
        </patternFill>
      </fill>
    </dxf>
    <dxf>
      <font>
        <i/>
      </font>
    </dxf>
    <dxf>
      <fill>
        <patternFill patternType="solid">
          <bgColor theme="4" tint="0.79998168889431442"/>
        </patternFill>
      </fill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PGG004" refreshedDate="42465.500139814816" createdVersion="3" refreshedVersion="3" recordCount="337">
  <cacheSource type="worksheet">
    <worksheetSource ref="B3:O340" sheet="Proyectos IFS"/>
  </cacheSource>
  <cacheFields count="14">
    <cacheField name="TIPO " numFmtId="49">
      <sharedItems count="2">
        <s v="S.CTO"/>
        <s v="CE"/>
      </sharedItems>
    </cacheField>
    <cacheField name="Número del Expediente" numFmtId="49">
      <sharedItems count="4">
        <s v=" 570000916"/>
        <s v=" 570000917"/>
        <s v=" 570000918"/>
        <s v=" 570000919"/>
      </sharedItems>
    </cacheField>
    <cacheField name="Cod. Proy" numFmtId="0">
      <sharedItems containsBlank="1" count="335">
        <s v="2016/009093"/>
        <s v="2016/009094"/>
        <s v="2016/009095"/>
        <s v="2016/009096"/>
        <s v="2016/009097"/>
        <s v="2016/009098"/>
        <s v="2016/009099"/>
        <s v="2016/009100"/>
        <s v="2016/009101"/>
        <s v="2016/009102"/>
        <s v="2016/009103"/>
        <s v="2016/009106"/>
        <s v="2016/009113"/>
        <s v="2016/009117"/>
        <s v="2016/009121"/>
        <s v="2016/009123"/>
        <s v="2016/009127"/>
        <s v="2016/009129"/>
        <s v="2016/009131"/>
        <s v="2016/009134"/>
        <s v="2016/009138"/>
        <s v="2016/009139"/>
        <s v="2016/009141"/>
        <s v="2016/009142"/>
        <s v="2016/009144"/>
        <s v="2016/009147"/>
        <s v="2016/009151"/>
        <s v="2016/009152"/>
        <s v="2016/009153"/>
        <s v="2016/009155"/>
        <s v="2016/009156"/>
        <s v="2016/009158"/>
        <s v="2016/009159"/>
        <s v="2016/009160"/>
        <s v="2016/009161"/>
        <s v="2016/009163"/>
        <s v="2016/009170"/>
        <s v="2016/009179"/>
        <s v="2016/009180"/>
        <s v="2016/009181"/>
        <s v="2016/009182"/>
        <s v="2016/009183"/>
        <s v="2016/009184"/>
        <s v="2016/009185"/>
        <s v="2016/009186"/>
        <s v="2016/009187"/>
        <s v="2016/009188"/>
        <s v="2016/009189"/>
        <s v="2016/009190"/>
        <s v="2016/009191"/>
        <s v="2016/009195"/>
        <s v="2016/009197"/>
        <s v="2016/009198"/>
        <s v="2016/009199"/>
        <s v="2016/009200"/>
        <s v="2016/009201"/>
        <s v="2016/009202"/>
        <s v="2016/009203"/>
        <s v="2016/009205"/>
        <s v="2016/009206"/>
        <s v="2016/009207"/>
        <s v="2016/009208"/>
        <s v="2016/009209"/>
        <s v="2016/009210"/>
        <s v="2016/009212"/>
        <s v="2016/009213"/>
        <s v="2016/009214"/>
        <s v="2016/009216"/>
        <s v="2016/009217"/>
        <s v="2016/009219"/>
        <s v="2016/009220"/>
        <s v="2016/009221"/>
        <s v="2016/009222"/>
        <s v="2016/009223"/>
        <s v="2016/009224"/>
        <s v="2016/009225"/>
        <s v="2016/009227"/>
        <s v="2016/009228"/>
        <s v="2016/009229"/>
        <s v="2016/009230"/>
        <s v="2016/009231"/>
        <s v="2016/009232"/>
        <s v="2016/009233"/>
        <s v="2016/009234"/>
        <s v="2016/009235"/>
        <s v="2016/009236"/>
        <s v="2016/009237"/>
        <s v="2016/009238"/>
        <s v="2016/009239"/>
        <s v="2016/009240"/>
        <s v="2016/009241"/>
        <s v="2016/009243"/>
        <s v="2016/009244"/>
        <s v="2016/009245"/>
        <s v="2016/009246"/>
        <s v="2016/009247"/>
        <s v="2016/009248"/>
        <s v="2016/009249"/>
        <s v="2016/009250"/>
        <s v="2016/009251"/>
        <s v="2016/009252"/>
        <s v="2016/009253"/>
        <s v="2016/009254"/>
        <s v="2016/009255"/>
        <s v="2016/009257"/>
        <s v="2016/009258"/>
        <s v="2016/009259"/>
        <s v="2016/009260"/>
        <s v="2016/009261"/>
        <s v="2016/009262"/>
        <s v="2016/009263"/>
        <s v="2016/009264"/>
        <s v="2016/009265"/>
        <s v="2016/009266"/>
        <s v="2016/009267"/>
        <s v="2016/009268"/>
        <s v="2016/009269"/>
        <s v="2016/009270"/>
        <s v="2016/009271"/>
        <s v="2016/009272"/>
        <s v="2016/009273"/>
        <s v="2016/009275"/>
        <s v="2016/009277"/>
        <s v="2016/009278"/>
        <s v="2016/009003"/>
        <s v="2016/009004"/>
        <s v="2016/009005"/>
        <s v="2016/009013"/>
        <s v="2016/009014"/>
        <s v="2016/009015"/>
        <s v="2016/009016"/>
        <s v="2016/009017"/>
        <s v="2016/009018"/>
        <s v="2016/009019"/>
        <s v="2016/009023"/>
        <s v="2016/009037"/>
        <s v="2016/009038"/>
        <s v="2016/009039"/>
        <s v="2016/009041"/>
        <s v="2016/009042"/>
        <s v="2016/009046"/>
        <s v="2016/009047"/>
        <s v="2016/009048"/>
        <s v="2016/009049"/>
        <s v="2016/009050"/>
        <s v="2016/009051"/>
        <s v="2016/009052"/>
        <s v="2016/009053"/>
        <s v="2016/009065"/>
        <s v="2016/009066"/>
        <s v="2016/009067"/>
        <s v="2016/009068"/>
        <s v="2016/009069"/>
        <s v="2016/009070"/>
        <s v="2016/009071"/>
        <s v="2016/009072"/>
        <s v="2016/009073"/>
        <s v="2016/009074"/>
        <s v="2016/009084"/>
        <s v="2016/009104"/>
        <s v="2016/009107"/>
        <s v="2016/009110"/>
        <s v="2016/009114"/>
        <s v="2016/009115"/>
        <s v="2016/009118"/>
        <s v="2016/009120"/>
        <s v="2016/009124"/>
        <s v="2016/009125"/>
        <s v="2016/009132"/>
        <s v="2016/009133"/>
        <s v="2016/009135"/>
        <s v="2016/009136"/>
        <s v="2016/009137"/>
        <s v="2016/009146"/>
        <s v="2016/009148"/>
        <s v="2016/009149"/>
        <s v="2016/009154"/>
        <s v="2016/009157"/>
        <s v="2016/009166"/>
        <s v="2016/009167"/>
        <s v="2016/009168"/>
        <s v="2016/009169"/>
        <s v="2016/009171"/>
        <s v="2016/009172"/>
        <s v="2016/009173"/>
        <s v="2016/009174"/>
        <s v="2016/009177"/>
        <s v="2016/009178"/>
        <m/>
        <s v="2016/009279"/>
        <s v="2016/009281"/>
        <s v="2016/009282"/>
        <s v="2016/009283"/>
        <s v="2016/009284"/>
        <s v="2016/009285"/>
        <s v="2016/009286"/>
        <s v="2016/009287"/>
        <s v="2016/009288"/>
        <s v="2016/009289"/>
        <s v="2016/009290"/>
        <s v="2016/009291"/>
        <s v="2016/009292"/>
        <s v="2016/009293"/>
        <s v="2016/009294"/>
        <s v="2016/009295"/>
        <s v="2016/009297"/>
        <s v="2016/009299"/>
        <s v="2016/009300"/>
        <s v="2016/009301"/>
        <s v="2016/009302"/>
        <s v="2016/009303"/>
        <s v="2016/009304"/>
        <s v="2016/009306"/>
        <s v="2016/009307"/>
        <s v="2016/009308"/>
        <s v="2016/009309"/>
        <s v="2016/009310"/>
        <s v="2016/009311"/>
        <s v="2016/009312"/>
        <s v="2016/009314"/>
        <s v="2016/009315"/>
        <s v="2016/009316"/>
        <s v="2016/009317"/>
        <s v="2016/009318"/>
        <s v="2016/009319"/>
        <s v="2016/009320"/>
        <s v="2016/009321"/>
        <s v="2016/009322"/>
        <s v="2016/009323"/>
        <s v="2016/009324"/>
        <s v="2016/009325"/>
        <s v="2016/009326"/>
        <s v="2016/009328"/>
        <s v="2016/009329"/>
        <s v="2016/009330"/>
        <s v="2016/009331"/>
        <s v="2016/009332"/>
        <s v="2016/009333"/>
        <s v="2016/009334"/>
        <s v="2016/009335"/>
        <s v="2016/009336"/>
        <s v="2016/009337"/>
        <s v="2016/009338"/>
        <s v="2016/009339"/>
        <s v="2016/009341"/>
        <s v="2016/009342"/>
        <s v="2016/009343"/>
        <s v="2016/009346"/>
        <s v="2016/009348"/>
        <s v="2016/009349"/>
        <s v="2016/009350"/>
        <s v="2016/009351"/>
        <s v="2016/009352"/>
        <s v="2016/009353"/>
        <s v="2016/009354"/>
        <s v="2016/009355"/>
        <s v="2016/009356"/>
        <s v="2016/009357"/>
        <s v="2016/009358"/>
        <s v="2016/009359"/>
        <s v="2016/009361"/>
        <s v="2016/009362"/>
        <s v="2016/009363"/>
        <s v="2016/009364"/>
        <s v="2016/009365"/>
        <s v="2016/009366"/>
        <s v="2016/009367"/>
        <s v="2016/009368"/>
        <s v="2016/009369"/>
        <s v="2016/009370"/>
        <s v="2016/009371"/>
        <s v="2016/009372"/>
        <s v="2016/009374"/>
        <s v="2016/009378"/>
        <s v="2016/009379"/>
        <s v="2016/009380"/>
        <s v="2016/009381"/>
        <s v="2016/009382"/>
        <s v="2016/009383"/>
        <s v="2016/009385"/>
        <s v="2016/009386"/>
        <s v="2016/009387"/>
        <s v="2016/009388"/>
        <s v="2016/009389"/>
        <s v="2016/009390"/>
        <s v="2016/009391"/>
        <s v="2016/009392"/>
        <s v="2016/009393"/>
        <s v="2016/009394"/>
        <s v="2016/009395"/>
        <s v="2016/009396"/>
        <s v="2016/009398"/>
        <s v="2016/009399"/>
        <s v="2016/009400"/>
        <s v="2016/009403"/>
        <s v="2016/009404"/>
        <s v="2016/009405"/>
        <s v="2016/009409"/>
        <s v="2016/009410"/>
        <s v="2016/009411"/>
        <s v="2016/009412"/>
        <s v="2016/009413"/>
        <s v="2016/009414"/>
        <s v="2016/009415"/>
        <s v="2016/009416"/>
        <s v="2016/009417"/>
        <s v="2016/009418"/>
        <s v="2016/009419"/>
        <s v="2016/009420"/>
        <s v="2016/009423"/>
        <s v="2016/009424"/>
        <s v="2016/009425"/>
        <s v="2016/009426"/>
        <s v="2016/009427"/>
        <s v="2016/009428"/>
        <s v="2016/009429"/>
        <s v="2016/009430"/>
        <s v="2016/009431"/>
        <s v="2016/009432"/>
        <s v="2016/009433"/>
        <s v="2016/009434"/>
        <s v="2016/009435"/>
        <s v="2016/009436"/>
        <s v="2016/009437"/>
        <s v="2016/009438"/>
        <s v="2016/009439"/>
        <s v="2016/009440"/>
        <s v="2016/009441"/>
        <s v="2016/009442"/>
        <s v="2016/009444"/>
        <s v="2016/009445"/>
        <s v="2016/009446"/>
        <s v="2016/009447"/>
        <s v="2016/009448"/>
        <s v="2016/009451"/>
      </sharedItems>
    </cacheField>
    <cacheField name="Denominación" numFmtId="49">
      <sharedItems count="337">
        <s v="MEJORA DE LAS CONDICIONES DE RODADURA DE LA A-42. AUTOVIA DE TOLEDO"/>
        <s v="MEJORA DE LAS CONDICIONES DE RODADURA DE LA A-1. AUTOVIA DEL NORTE"/>
        <s v="MEJORA SEGURIDAD VIAL EN LOS PAUS MONTE CARMELO, LAS TABLAS, SANCHINARRO Y VALLECAS"/>
        <s v="PLAN DE PAVIMENTACIÓN DE ACERAS EN BARRIOS. FASE III"/>
        <s v="PLAN DE PAVIMENTACIÓN DE CALZADAS EN BARRIOS. FASE III"/>
        <s v="PLAN DE PAVIMENTACIÓN DE ACERAS EN BARRIOS. FASE II"/>
        <s v="PLAN DE PAVIMENTACIÓN DE CALZADAS EN BARRIOS. FASE II"/>
        <s v="VIARIOS DISTRITO DE SALAMANCA. MEJORA ACCESIBILIDAD Y CALIDAD ESTÁNDARES DE URBANIZACIÓN"/>
        <s v="AVENIDA DE LA VAGUADA (AZCA). REMODELACIÓN"/>
        <s v="PLAZA DE MANUEL GÓMEZ MORENO (AZCA). REMODELACIÓN"/>
        <s v="PLAZA DE PABLO RUÍZ PICASSO (AZCA). REMODELACIÓN"/>
        <s v="ACCESOS Y VIAJES DE AGUA EN GALERÍAS SUBTERRÁNEAS DE LA CIUDAD. REHABILITACIÓN Y MEJORA"/>
        <s v="AUTOMATIZACIÓN DE RIEGO EN LA PARCELA SAN ROMÁN DEL VALLE, DISTRITO DE SAN BLAS"/>
        <s v="PARQUE JUAN CARLOS I. ADECUACIÓN A NORMATIVA DE LA CÁMARA DE BOMBEO DE LA RÍA (CÁMARA A)"/>
        <s v="PARQUE JUAN CARLOS I. MEJORA ACCESIBILIDAD Y ACONDICIONAMIENTO DEL ENTORNO DEL MIRADOR DE INVIERNO"/>
        <s v="PARQUE JUAN CARLOS I. ACONDICIONAMIENTO DE TALUDES EN ZONA DE ANAGRAMA-TALUD M-40"/>
        <s v="PARQUE JUAN CARLOS I. MEJORA DE LA PAVIMENTACIÓN EN Pº DE OTOÑO"/>
        <s v="DIVERSAS ZONAS AJARDINADAS DEL DISTRITO DE CENTRO. AUTOMATIZACIÓN DE RIEGOS"/>
        <s v="ENTORNO DE LA GLORIETA ROCÍO DURCAL. AJARDINAMIENTO Y ACONDICIONAMIENTO"/>
        <s v="REDES DE RIEGO DEL DISTRITO DE CHAMBERÍ. OBRAS DE MEJORA Y EFICIENCIA ENERGÉTICA"/>
        <s v="PARQUE EN ZONA VERDE ENTRE LAS CALLES GENERAL FANJUL Y RAFAEL FINAT. ADAPTACIÓN"/>
        <s v="PARQUE MADRID RÍO.REPARACIÓN SENDA CICLABLE EN EL MARGEN DERECHO DEL SALÓN DE PINOS"/>
        <s v="PARQUE DEHESA BOYAL. REMODELACIÓN Y PUESTA EN VALOR DEL ENTORNO"/>
        <s v="LAS REJAS Y TAJAMARES DE ARROYOS ANTEQUINA Y PORTUGUÉS EN CASA CAMPO. RECUPERACIÓN HISTÓRICA Y ARQUI"/>
        <s v="PARQUE LINEAL MANZANARES. SUSTITUCIÓN DE PAVIMENTO DE MADERA EN PASEO DE LOS SENTIDOS."/>
        <s v="ZONA VERDE DEL PARQUE DEL MANZANARES, ENTRE LA M-40 Y LA CAJA MÁGICA. ACONDICIONAMIENTO"/>
        <s v="ACONDICIONAMIENTO PLAZA ASOCIACIÓN MESETA DE ORCASITAS Y ZONA VERDE LA C/ OLIGISTO"/>
        <s v="PARQUE ARRIAGA.ACONDICIONAMIENTO Y EFICIENCIA EN RIEGO"/>
        <s v="PARQUE VALDEBERNARDO ESTE. MEJORA DEL AJARDINAMIENTO E INSTALACIÓN DE RIEGO AUTOMÁTICO"/>
        <s v="MURO CERRAMIENTO CASA DE CAMPO:PUERTA CARRETERA DE CASTILLA A SALIDA ARROYO ANTEQUINA. CONSTRUCCIÓN"/>
        <s v="PARQUE DEL CERRO DEL TÍO PÍO.OBRAS DE MEJORA EN LA RED DE RIEGO AUTOMÁTICO"/>
        <s v=" PARQUE CERRO ALMODÓVAR. REMODELACIÓN INTEGRAL CON INSTALACIÓN RIEGO AUTOMÁTICO CON AGUA REGENERADA"/>
        <s v="PINAR EN PARQUE DE LOS PINOS. ACONDICIONAMIENTO Y MEJORA DE LAS INFRAESTRUCTURAS Y PASEOS TERRIZOS"/>
        <s v="PARQUE DARWIN. REMODELACIÓN INTEGRAL Y EFICIENCIA EN EL RIEGO"/>
        <s v="PARQUE FORESTAL FUENTE CARRANTONA. ACONDICIONAMIENTO"/>
        <s v="MEDIDAS DE EFICIENCIA ENERGÉTICA EN INSTALACIONES MUNICIPALES. IMPLANTACIÓN"/>
        <s v="CAPILLA DEL MUSEO DE HISTORIA. ADECUACIÓN DE CÚPULA Y TAMBOR"/>
        <s v="BIBLIOTECA ÁNGEL GONZALEZ, C/GRANJA DE TORREHERMOSA, 1. MEJORA CLIMATIZACIÓN Y EFICIENCIA ENERGÉTICA"/>
        <s v="BIBLIOTECA ANA MARÍA MATUTE. MEJORA CLIMATIZACIÓN Y EFICIENCIA ENERGÉTICA"/>
        <s v="CENTRO ARTES DEL LIBRO . INSTALACIONES DE ILUMINACIÓN, EFICIENCIA ENERGÉTICA Y SOSTENIBILIDAD"/>
        <s v="BIBLIOTECA EUGENIO TRÍAS. INSTALACIONES DE CLIMATIZACIÓN, EFICIENCIA ENERGÉTICA Y SOSTENIBILIDAD"/>
        <s v="ERMITA SAN ANTONIO DE LA FLORIDA. OBRAS DE ADAPTACIÓN A NORMATIVA ELÉCTRICA"/>
        <s v="BIBLIOTECA IVÁN DE VARGAS. INSTALACIONES DE CLIMATIZACIÓN, EFICIENCIA ENERGÉTICA Y SOSTENIBILIDAD"/>
        <s v="MUSEO DE HISTORIA, C/FUENCARRAL, 78. REORDENACIÓN DE ESPACIOS Y ACONDICIONAMIENTO"/>
        <s v="TEMPLO DE DEBOD, C/FERRAZ, 1. OBRAS DE ACONDICIONAMIENTO Y SOSTENIBILIDAD"/>
        <s v="CASTILLO DE LA ALAMEDA. ADECUACIÓN RECINTOS FERIALES, ACCESOS Y GALERÍA INFORMATIVA"/>
        <s v="TORRE MIRADOR , ESTANQUE DEL RETIRO. ADECUACIÓN DE ESPACIOS Y ACCESOS"/>
        <s v="ENTORNO DE LA MURALLA CRISTIANA, C/ALMENDRO 3, 15 Y 17.  CERRAMIENTO PARCELA Y MUROS PERIMETRALES"/>
        <s v="ERMITA DE SAN ROQUE. RESTAURACIÓN ESTRUCTURA DE MADERA EN CUBIERTA"/>
        <s v="CENTRO ATENCION A LA INFANCIA C/PALOMA, 23. ACONDICIONAMIENTO TERRAZA"/>
        <s v="CENTRO DE MAYORES BENITO MARTIN LOZANO. OBRAS DE MEJORA INSTALACIONES"/>
        <s v="COLEGIO PÚBLICO LA PALOMA. ADECUACIÓN  ENTRADA Y PASILLOS"/>
        <s v="COLEGIO PÚBLICO VÁZQUEZ DE MELLA . OBRAS DE ADECUACIÓN PATIO Y PISTAS DE JUEGO"/>
        <s v="COLEGIO PÚBLICO SAN ILDEFONSO Y RESIDENCIA. IMPERMEABILIZACIÓN CUBIERTAS, AZOTEA Y OTROS"/>
        <s v="CENTRO CULTURAL CLARA DEL REY. ADECUACIÓN TEJADO DE MICROCEMENTO"/>
        <s v="APARTAMENTOS TUTELADOS C/JERTE. IMPERMEABILIZACIÓN DE AZOTEA"/>
        <s v="COLEGIO PÚBLICO ANTONIO MORENO ROSALES. ADECUACIÓN INSTALACIONES"/>
        <s v="SEDE JUNTA MUNICIPAL DISTRITO CENTRO. MEJORA INSTALACIONES Y EFICIENCIA ENERGÉTICA"/>
        <s v="CENTRO SERVICIOS SOCIALES Y DE DÍA JOSÉ VILLARREAL.ADECUACIÓN DEPENDENCIAS Y OTRAS ACTUACIONES"/>
        <s v="EDIFICIO GRUPO DE ESCOLTAS DEL COMPLEJO CASA DEL RELOJ. OBRAS DE ACONDICIONAMIENTO Y EFICIENCIA ENER"/>
        <s v="COLEGIO PÚBLICO MIGUEL DE UNAMUNO. ADECUACIÓN DE REVOCOS DE FACHADA"/>
        <s v="CENTRO DOTACIONAL INTEGRADO ARGANZUELA. ADAPTACIÓN A NORMATIVA DE SEGURIDAD, ACCESIBILIDAD E INCENDI"/>
        <s v="CENTRO CULTURAL AULA NATURALEZA, PºFERNAN NÚÑEZ, S/N. OBRAS DE AISLAMIENTO TÉRMICO EN ENVOLVENTE"/>
        <s v="EDIFICIOS SEDE DISTRITO RETIRO. MEJORA SEGURIDAD: INSTALACIONES ANTIINTRUSIÓN, VIGILANCIA Y CONTRA I"/>
        <s v="CENTRO CULTURAL CASA DE VACAS. OBRAS DE MEJORA DE LA ACCESIBILIDAD"/>
        <s v="CENTRO CULTURAL CASA DE VACAS. REFORMA CUBIERTA PARA MEJORA DE SU AISLAMIENTO, ESTANQUEIDAD Y ACCESO"/>
        <s v="EDIFICIOS SEDE DE LA JUNTA DE DISTRITO DE RETIRO. OBRAS DE MEJORA DE LA ACCESIBILIDAD"/>
        <s v="SEDE DISTRITO RETIRO.REFORMA INSTALACIÓN CLIMATIZACIÓN. MEJORA RENDIMIENTO TÉRMICO Y EFICIENCIA ENER"/>
        <s v="CENTRO SERVICIOS SOCIALES C/JOSÉ MARTINEZ VELASCO. REFORMA CUBIERTA. MEJORA AISLAMIENTO TÉRMICO"/>
        <s v="CENTRO DE DIA LUIS PEIDRÓ. OBRAS DE RENOVACIÓN DE PAVIMENTOS INTERIORES EN SALAS"/>
        <s v="CENTRO DE MAYORES PÉREZ GALDÓS. OBRAS DE MEJORA FUNCIONAL DE REVESTIMIENTOS"/>
        <s v="CENTRO CULTURAL LUIS PEIDRÓ. OBRAS DE AISLAMIENTO DE LA ENVOLVENTE TÉRMICA"/>
        <s v="CENTRO CULTURAL LUIS PEIDRÓ. OBRAS DE MEJORA DE LA ACCESIBILIDAD"/>
        <s v="CENTRO CULTURAL LUIS PEIDRÓ. MEJORA INSONORIZACIÓN SALÓN DE ACTOS Y ECONOMIZACIÓN DE ESPACIOS"/>
        <s v="SEDE DISTRITO RETIRO.MEJORA AISLAMIENTO TÉRMICO ENVOLVENTE. (BAJO CUBIERTA EDIFICO ANTIGUO)"/>
        <s v="CENTRO SERVICIOS SOCIALES GUINDALERA. REDISTRIBUCIÓN PUNTOS DE LUZ  Y SISTEMAS DE ILUMINACIÓN EFICIE"/>
        <s v="CENTRO CULTURAL QUINTA DEL BERRO. OBRAS DE MEJORA DE LAS CONDICIONES DE UTILIZACIÓN Y SEGURIDAD"/>
        <s v="SEDE SALAMANCA.INSTALACIÓN CONTRAINCENDIOS, ALARMA DE INTRUSIÓN Y SECTORIZACIÓN SÓTANO Y PLANTA BAJA"/>
        <s v="CENTRO SERVICIOS SOCIALES GUINDALERA.CUBIERTA LUCERNARIO CENTRAL Y PARTE METÁLICA PARA FILTRACIONES"/>
        <s v="CENTRO CULTURAL QUINTA DEL BERRO. REMODELACIÓN Y ACONDICIONAMIENTO DE LA COCINA DE LA PLANTA SÓTANO"/>
        <s v="CENTRO SERVICIOS SOCIALES GUINDALERA. REDISTRIBUCIÓN DE ESPACIOS Y MEJORA CONDICIONES Y ACCESIBILIDA"/>
        <s v="EDIFICIO JUNTA DE DISTRITO DE SALAMANCA. EXIGENCIAS INSPECCIÓN TÉCNICA DE EDIFICIOS"/>
        <s v="CENTRO DE MAYORES MARGARITA RETUERTO. MEJORA CONDICIONES DE UTILIZACIÓN Y SEGURIDAD"/>
        <s v="COLEGIO PÚBLICO PINTOR ROSALES. AHORRO ENERGÉTICO Y ADAPTACIÓN A NORMATIVA.LUMINARIAS LED EN COMEDOR"/>
        <s v="COLEGIO PÚBLICO PADRE POVEDA. AHORRO ENERGÉTICO Y ADAPTACIÓN A NORMATIVA.LUMINARIAS LED EN COMEDOR"/>
        <s v="TORRE DE LA JUVENTUD. AHORRO ENERGÉTICO Y ADAPTACIÓN A NORMATIVA SECTORIAL. SUSTITUCIÓN ASCENSOR PRI"/>
        <s v="SEDE CHAMARTÍN. AHORRO ENERGÉTICO Y ADAPTACIÓN A NORMATIVA SECTORIAL. SUSTITUCIÓN ASCENSOR IZQUIERDA"/>
        <s v="CENTRO CULTURAL NICOLÁS SALMERÓN. AHORRO ENERGÉTICO. REFORMA INSTALACIONES: ADAPTACIÓN LUMINARIAS LE"/>
        <s v="COLEGIO ARQUITECTO GAUDI.REHABILITACIÓN Y AHORRO ENERGÉTICO:CUBIERTA GIMNASIO,IMPERMEABILIZACIÓN Y R"/>
        <s v="SEDE CHAMARTÍN. REHABILITACIÓN, AHORRO ENERGÉTICO Y ADAPTACIÓN A NORMATIVA: LUCERNARIO Y CUBIERTA PR"/>
        <s v="CENTRO CULTURAL NICOLÁS SALMERÓN.EFICIENCIA Y NORMATIVA:IMPERMEABILIZACIÓN CUBIERTA Y CARPINTERÍA EX"/>
        <s v="POLIDEPORTIVO PRADILLO.REHABILITACIÓN Y ADAPTACIÓN NORMATIVA:MODIFICADO SISTEMA DEPURACIÓN PISCINA P"/>
        <s v="CENTRO DE MAYORES Y DE DÍA LA REMONTA. OBRAS DE ACONDICIONAMIENTO DE COCINA Y ASEOS"/>
        <s v="CENTRO CULTURAL TETUÁN. EFICIENCIA ENERGÉTICA. CLIMATIZACIÓN"/>
        <s v="CENTRO SERVICIOS SOCIALES VICENTE FERRER Y COMUNITARIO JOSEFA AMAR.EFICIENCIA ENERGÉTICA Y MEJORAS"/>
        <s v="CENTRO DE MAYORES BLASCO DE GARAY.ADECUACIÓN  INSTALACIÓN DE CLIMATIZACION"/>
        <s v="LOCAL DE LA COLONIA SAN CRISTOBAL C/BRAVO MURILLO 37-39. MEJORA DEL AISLAMIENTO TÉRMICO"/>
        <s v="EDIFICIO SEDE DISTRITO DE CHAMBERÍ. ADECUACIÓN CALDERAS Y EFICIENCIA ENERGÉTICA"/>
        <s v="CENTRO DE SERVICIO SOCIALES MARTA ESQUIVIAS. MEJORA DE LA INSTALACION DE CLIMATIZACION"/>
        <s v="CENTRO DEPORTIVO MUNICIPAL LA VAGUADA. MEJORA INSTALACIONES DE ILUMINACIÓN"/>
        <s v="CENTRO DEPORTIVO MUNICIPAL LA MASO. MEJORA INSTALACIONES DE ILUMINACIÓN"/>
        <s v="CENTRO DEPORTIVO MUNICIPAL VICENTE DEL BOSQUE. MEJORA INSTALACIONES  DE ILUMINACIÓN Y CLIMATIZACIÓN"/>
        <s v="CENTRO BÁSICO SERVICIOS SOCIALES C/BADALONA. MEJORA Y EFICIENCIA ENERGÉTICA:CERRAMIENTOS EXTERIORES"/>
        <s v="EDIFICIO CENTRO NORTE JÓVEN. ACONDICIONAMIENTO Y ADAPTACIÓN PARA ACTIVIDADES SOCIALES Y CULTURALES"/>
        <s v="COLEGIO PÚBLICO ESCUELAS BOSQUE. IMPERMEABILIZACIÓN DE ZONA CASA DEL CONSERJE"/>
        <s v="COLEGIO PÚBLICO ROSA DE LUXEMBURGO. ACTUACIONES PARA MANTENIMIENTO DE CUBIERTA"/>
        <s v="AULA NATURALEZA DE CASA DE CAMPO. EXIGENCIAS INSPECCIÓN TÉCNICA EDIFICIOS:MURO CONTENCIÓN"/>
        <s v="CENTRO CULTURAL JUAN GRIS. ACTUACIONES EN MATERIA DE ACCESIBILIDAD, SUSTITUCIÓN DE CIERRE EN ACCESO"/>
        <s v="CENTRO DE SERVICIOS SOCIALES ARAVACA. ADECUACION SALIDA EMERGENCIA, RETEJADO CUBIERTA E IMPERMEABILI"/>
        <s v="COLEGIO DANIEL VÁZQUEZ DÍAZ. REVESTIMIENTOS, RADIADORES Y RETIRADA Y PROTECCIÓN CONTRA ANIDAMIENTOS"/>
        <s v="CENTRO DEPORTIVO FERNANDO MARTÍN. PROTECCIÓN DE LA EDIFICACIÓN FRENTE A AVES"/>
        <s v="CENTRO SERVICIOS SOCIALES DEHESA DE LA VILLA. IMPERMEABILIZACIÓN CUBIERTA, ADAPTACIÓN BARANDILLAS Y"/>
        <s v="COLEGIO PÚBLICO EUGENIO MARIA DE HOSTOS. MANTENIMIENTO CUBIERTA Y RED DE RECOGIDA DE PLUVIALES Y TOT"/>
        <s v="CENTRO DE MAYORES MANZANARES. ACTUACIONES DE SALUBRIDAD Y ACONDICINAMIENTOS"/>
        <s v="COLEGIO PÚBLICO LEPANTO. ACTUACIONES PARA MANTENIMIENTO DE CUBIERTA Y OTROS"/>
        <s v="COLEGIO PÚBLICO ARAVACA. ACTUACIONES PARA MANTENIMIENTO DE CUBIERTA Y OTROS"/>
        <s v="CENTRO CULTURAL JULIO CORTAZAR. AISLAMIENTO TÉRMICO, IMPERMEABILIZACIONES Y LUMINARIAS EN BIBLIOTECA"/>
        <s v="CENTRO DEPORTIVO CASA DE CAMPO LAGO. RETEJADO DE PABELLÓN Y RESOLADO DE ZONAS EXTERIORES"/>
        <s v="CENTRO DEPORTIVO LA BOMBILLA. RENOVACIÓN PISTAS PADEL, RESOLADO EXTERIOR ANTIDESLIZANTE Y ACCESIBILI"/>
        <s v="CENTRO DE ACOGIDA CASA DE LA ROSA. REFORMA DE ASEOS, RESOLADOS INTERIORES Y EXTERIORES Y OTROS"/>
        <s v="CENTRO DEPORTIVO FERNANDO MARTÍN. CERRAMIENTO PISTA TENIS Y TRATAMIENTO SUELOS PABELLÓN POLIDEPORTIV"/>
        <s v="DEPORTIVO BÁSICO EL PARQUE. OBRAS DE ACONDICIONAMIENTO"/>
        <s v="CENTRO MAYORES CIUDAD DE MÉJICO. ACONDICIONAMIENTO, MEJORA ACCESIBILIDAD Y ADAPTACIÓN A NORMATIVA"/>
        <s v="CENTRO CULTURAL MIGUEL HERNÁNDEZ. OBRAS DE REHABILITACIÓN DE FACHADAS"/>
        <s v="VIVERO DE EMPRESAS DE CARABANCHEL. HABILITACIÓN DE ESPACIOS DE COWORKING"/>
        <s v="VIVERO DE EMPRESAS DE VALLECAS. HABILITACIÓN DE ESPACIOS DE COWORKING"/>
        <s v="VIVERO DE EMPRESAS DE SAN BLAS. REFORMA"/>
        <s v="CENTRO DE SERVICIOS SOCIALES VICENTE FERRRER Y JOSEFA AMAR. ADECUACIÓN SOLADO"/>
        <s v="EDIFICIOS DE LA SECCION DE LA BANDA DE POLICIA MUNICIPAL. CARPINTERIA EXTERIOR"/>
        <s v="EDIFICIOS DE LA UNIDAD ESPECIAL DE TRAFICO DE POLICIA MUNICIPAL. CARPINTERIA EXTERIOR"/>
        <s v="EDIFICIOS DE LA UNIDAD INTEGRAL DE POLICIA MUNICIPAL DE LATINA. CARPINTERÍA EXTERIOR"/>
        <s v="UNIDAD APOYO A LA SEGURIDAD CTERA. DEL PARDO Nº 3. RECONSTRUCCION INTEGRAL DE LA RED DE SANEAMIENTO"/>
        <s v="UNIDA INTEGRAL DE POLICÍA DEL DISTRITO DE MORATALAZ C/ FUENTE CARRANTONA 6. REFORMA CLIMATIZACION"/>
        <s v="UNIDA INTEGRAL DE POLICÍA DEL DISTRITO DE USERA C/DOCTOR TOLOSA LATOUR 16. REFORMA CLIMATIZACION"/>
        <s v="&quot;EDIFICIO ANEXO A LA BIBLIOTECA &quot;&quot;LA CHATA&quot;&quot;. CONSOLIDACIÓN ESTRUCTURAL Y ACONDICIONAMIENTO&quot;"/>
        <s v="EDIFICIO PICO PATO, RECINTOS FERIALES CASA CAMPO. ADAPTACIÓN A NORMATIVA ELÉCTRICA"/>
        <s v="EDIFICIO MADRIDEC. RECINTOS FERIALES CASA CAMPO. EXIGENCIAS INSPECCIÓN TÉCNICA Y NORMATIVA ELÉCTRICA"/>
        <s v="ESCUELA DE MÚSICA JOAQUÍN TURINA. ADAPTACIÓN A NORMATIVA ELÉCTRICA"/>
        <s v="CENTRO DE APOYO AL PROFESORADO EN C/ HERMANOS GARCÍA NOBLEJAS, 70. ADAPTACIÓN A NORMATIVA ELÉCTRICA"/>
        <s v="CENTRO DEPORTIVO CONCEPCIÓN EN C/ JOSÉ HIERRO, 5. ADAPTACIÓN A NORMATIVA ELÉCTRICA"/>
        <s v="CENTRO DE MAYORES SAN VICENTE DE PAÚL. ADAPTACIÓN A NORMATIVA ELÉCTRICA"/>
        <s v="BIBLIOTECA PÚBLICA LA CHATA. ADAPTACIÓN A NORMATIVA ELÉCTRICA"/>
        <s v="COLEGIO PÚBLICO ISABEL LA CATÓLICA.  ADAPTACIÓN A NORMATIVA ELÉCTRICA"/>
        <s v="EQUIPO QUIRÚRGICO N.º 1 EN LA C/ MONTESA 22. EXIGENCIAS INSPECCIÓN TÉCNICA DE EDIFICIOS"/>
        <s v="COLEGIO PÚBLICO LOYOLA DE PALACIO.  ADAPTACIÓN A NORMATIVA ELÉCTRICA"/>
        <s v="COLEGIO PÚBLICO CIUDAD DE VALENCIA. ADAPTACIÓN A NORMATIVA ELÉCTRICA"/>
        <s v="COLEGIO PÚBLICO JUAN DE HERRERA . ADAPTACIÓN A NORMATIVA ELÉCTRICA"/>
        <s v="CENTRO SOCIO CULTURAL SAN FRANCISCO DE LA PRENSA. ADAPTACIÓN A NORMATIVA ELÉCTRICA"/>
        <s v="CANTÓN DE LIMPIEZA C/BAMBÚ, 4. MEJORA DE AISLAMIENTO,INSTALACIÓN DE CALDERA DE BIOMASA."/>
        <s v="PARQUE DE MAQUINARIA DE MANOTERAS. ZONA PERIFÉRICA. CARPINTERÍA EXTERIOR"/>
        <s v=" CANTÓN DE LIMPIEZA PLAZA DE LOS PINAZO 1.MEJORA EN EL AISLAMIENTO, CARPINTERIA E INSTALACIONES"/>
        <s v="PUNTO LIMPIO DE ARGANZUELA C/ ESTRELLA DENÉBOLA. ADECUACIÓN"/>
        <s v="PARQUE MAQUINARIA VALLECAS C/GRAN VÍA DEL ESTE, 73. ZONA CENTRO. CARPINTERÍA EXTERIOR Y CALEFACCIÓN"/>
        <s v="CANTÓN LIMPIEZA C/JOSEFA DÍAZ 13. MEJORA AISLAMIENTO DE LA ENVOLVENTE Y AGUA CALIENTE SANITARIA"/>
        <s v="CANTÓN DE LIMPIEZA DE ARAVACA SITO EN PLAZA DE CIRILO MARTÍN MARTÍN. MEJORA"/>
        <s v="CANTÓN LIMPIEZA C/JOSÉ PAULETE,43. MUELLE DE DESCARGA EN ALTURA PARA CONTENEDORES DE 30 M3."/>
        <s v="CANTÓN EL PARDO. MEJORA DE AISLAMIENTO Y PANELES SOLARES AGUA CALIENTE SANITARIA"/>
        <s v="CANTÓN LIMPIEZA C/MARÍA ODIAGA 1. EFICIENCIA ENERGÉTICA Y RENOVACION DE INSTALACIONES."/>
        <s v="CENTRO DEPORTIVO  LA MINA. REFORMA VESTUARIOS, CLIMATIZACIÓN PABELLÓN POLIDEPORTIVO Y ACCESIBILIDAD"/>
        <s v="ACCESIBILIDAD EN PARADAS DE AUTOBUSES CON RETIRADA DE ANDENES Y AVANCE DE ACERAS"/>
        <s v="DRENAJE EN LA ZONA DEL MURO DEL CEMENTERIO ALMUDENA. MEJORA"/>
        <s v="ESTABILIZACIÓN DE TALUDES DE LA MARGEN DEL RÍO MANZANARES EN SU TRAMO INFERIOR"/>
        <s v="ELEMENTOS DE PROTECCIÓN DEL TALUD DE LA C/IRUN Y RESTAURACIÓN  Y ADECUACIÓN DE ESCALERAS"/>
        <s v="TALUD DEL CANALILLO DE LA DEHESA DE LA VILLA. AJARDINAMIENTO"/>
        <s v="PARQUE JUAN PABLO II. IMPERMEABILIZACIÓN DE SUPERFICIES DE LOS VASOS DE LAS FUENTES ORNAMENTALES."/>
        <s v="JARDÍN FLORAL DE LA PLAZA DE LA VILLA.REMODELACIÓN INTEGRAL Y EFICIENCIA EN EL RIEGO"/>
        <s v="CUBIERTA DE SAN LORENZO. REHABILITACIÓN  (RIEGO,  VALLAS, ANTIRRUIDO Y PLANTACIÓN )"/>
        <s v="PARQUE LINEAL MANZANARES. RENOVACIÓN Y ADAPTACIÓN A NORMATIVA DEL ALUMBRADO PÚBLICO."/>
        <s v="PARQUE DE LAS ISLAS. MEJORA DEL SANEAMIENTO Y REORDENACIÓN DE PARTERRES AJARDINADOS"/>
        <s v="MEJORA SANEAMIENTO Y CAMINOS, C/VICTOR DE LA SERNA Nº16, PARQUE PUERTA AMÉRICA, CORAZÓN MARÍA Y OTRA"/>
        <s v="RIEGO EN AMPLIACIÓN ZONAS VERDES PARQUE DE LAS AVENIDAS Y AJARDINAMIENTO TALUD M30-PUENTE DE VENTAS"/>
        <s v="REMODELACIÓN MEDIANA NTRA.SRA.DE LA VALVANERA Y ACONDICIONAMIENTO PLAZA CENTRAL DE LA COLONIA LOYOLA"/>
        <s v="PARQUE DE LA CORNISA. ACONDICIONAMIENTO DE TALUDES"/>
        <s v="MEDIANA DE LA CALLE GINZO DE LIMIA. REMODELACIÓN"/>
        <s v="PARQUE ANA TUTOR. REMODELACIÓN Y MEJORA DE RED DE RIEGO AUTOMÁTICO"/>
        <s v="PLAZA DE ORIENTE. RECUPERACIÓN DE VIARIO Y EVACUACIÓN DE PLUVIALES"/>
        <s v="JARDINES DEL CAMPO DEL TORO.REMODELACIÓN Y EFICIENCIA EN EL RIEGO"/>
        <s v="JARDINES DE CAMPO DE LA PALOMA. REMODELACIÓN"/>
        <s v="MONUMENTO A ALFONSO XII. RESTAURACION"/>
        <s v="FUENTE DE LA DIOSA CIBELES.RESTAURACION"/>
        <s v="MURALLA CRISTIANA DE MADRID. RESTAURACIÓN"/>
        <s v="EDIFICIO DON DE MARÍA. CLIMATIZACIÓN"/>
        <s v="CERCA FELIPE IV. CONSOLIDACIÓN"/>
        <s v="MUSEO DE LOS ORÍGENES. REFORMA INSTALACIÓN DE CLIMATIZACIÓN Y  ADAPTACIÓN A LA NORMATIVA VIGENTE"/>
        <s v="MUSEO DE ESCULTURA AL AIRE LIBRE, Pº CASTELLANA. OBRAS DE ADAPTACIÓN"/>
        <s v="EDIFICIO DEL PLANETARIO. REFORMA INSTALACIÓN DE CLIMATIZACIÓN Y ADAPTACIÓN A LA NORMATIVA VIGENTE"/>
        <s v="RUINAS DE SAN ISIDORO. CONSOLIDACIÓN"/>
        <s v="ENTORNO DE LA MURALLA ISLÁMICA. ADECUACIÓN"/>
        <s v="EMT. UTILLAJE PARA CENTROS DE OPERACIONES , BASES Y APARCAMIENTOS"/>
        <s v="EMT. EQUIPOS INFORMATICOS EN GENERAL"/>
        <s v="EMT. ADQUISICION DE 200 AUTOBUSES"/>
        <s v="CENTRO SOCIO CULTURAL BLASCO IBAÑEZ. REPARACIÓN Y ACONDICIONAMIENTO"/>
        <s v="CENTRO DE MAYORES EVANGELIOS. OBRAS DE REFORMA"/>
        <s v="CENTRO CULTURAL SAN FERMÍN. OBRAS DE REFORMA"/>
        <s v="CENTRO JUVENIL USERA. OBRAS DE REFORMA"/>
        <s v="CENTRO CULTURAL CÁNOVAS DEL CASTILLO. OBRAS DE REFORMA"/>
        <s v="CENTRO CULTURAL ORCASUR. OBRAS DE REFORMA"/>
        <s v="CENTRO DE MAYORES ZOFÍO. OBRAS DE REFORMA"/>
        <s v="CENTRO DE MAYORES SAN FILIBERTO. OBRAS DE REFORMA"/>
        <s v="CENTRO CULTURAL USERA I. OBRAS DE REFORMA"/>
        <s v="CENTRO DE MAYORES JOSE MANUEL BRINGAS. OBRAS DE REFORMA"/>
        <s v="CENTRO CULTURAL MESETA DE ORCASITAS. OBRAS DE REFORMA"/>
        <s v="CENTRO DE MAYORES ORCASUR. OBRAS DE REFORMA"/>
        <s v="CENTRO DE MAYORES ARTURO PAJUELO. OBRAS DE REFORMA"/>
        <s v="EDIFICIO SEDE DISTRITO DE USERA. OBRAS DE REFORMA"/>
        <s v="CENTRO DE MAYORES LOYOLA DE PALACIO. OBRAS DE REFORMA"/>
        <s v="DEPORTIVO BÁSICO CLUB DEPORTIVO ALZOLA . CÉSPED ARTIFICIAL EN CAMPOS DE FÚTBOL"/>
        <s v="DOS VIVIENDAS EN CALLE GRAN AVENIDA Nº 14. OBRAS DE REFORMA Y ACONDICIONAMIENTO INTERIOR"/>
        <s v="SEDE DISTRITO PUENTE DE VALLECAS.ACONDICIONAMIENTO INTERIOR EN PLANTA BAJA Y SÓTANO"/>
        <s v="CENTRO CULTURAL EL POZO. OBRAS DE DE ACCESIBILIDAD,REFORMA TEATRO Y DISTRIBUCION INTERIOR"/>
        <s v="CENTRO DE MAYORES CASA DEL BULEVAR. ADAPTACIÓN A NORMATIVA DE ACCESIBILIDAD EN ASCENSOR Y ASEOS"/>
        <s v="CENTRO SOCIAL RAMÓN PÉREZ AYALA.IMPERMEABILIZACION CUBIERTAS Y LUCERNARIOS, UNIDADES AIRE Y REFORMA"/>
        <s v="CENTRO DE DÍA Y MAYORES MORATALAZ. OBRAS DE REFORMA Y MEJORA"/>
        <s v="LOCAL C/ ENCOMIENDA DE PALACIOS 292. OBRA DE REFORMA Y MEJORA CONDICIONES DE ACCESIBILIDAD"/>
        <s v="CENTRO DE DÍA Y MAYORES NICANOR BARROSO. OBRAS DE REFORMA Y MEJORA"/>
        <s v="EDIFICIO SEDE JUNTA MUNICIPAL DE MORATALAZ. OBRAS DE REFORMA Y MEJORA"/>
        <s v="CENTRO CULTURAL JUVENIL MORATALAZ. OBRAS DE REFORMA Y MEJORA"/>
        <s v="EDIFICIO MUNICIPAL GIL ALBERDI. OBRAS DE REFORMA Y MEJORA"/>
        <s v="CENTRO CULTURAL EL TORITO. OBRAS DE REFORMA Y MEJORA"/>
        <s v="CENTRO CULTURAL EDUARDO CHILLIDA. OBRAS DE REFORMA Y MEJORA"/>
        <s v="EDIFICIO SEDE DISTRITO DE MORATALAZ. ADECUACIÓN CONSERJERÍA PARA ATENCIÓN AL PÚBLICO"/>
        <s v="LOCALES DE ENSAYO INSONORIZADOS  C/ARROYO BELINCOSO, 11. OBRAS DE ADAPTACIÓN"/>
        <s v="BIBLIOTECA PABLO NERUDA. ADECUACIÓN DE FACHADAS PARA MEJORA DE EFICIENCIA ENERGÉTICA."/>
        <s v="BIBLIOTECA ISLAS FILIPINAS. ADECUACIÓN DE FACHADAS PARA MEJORA DE EFICIENCIA ENERGÉTICA."/>
        <s v="JUNTA MUNICIPAL DISTRITO CIUDAD LINEAL. ADECUACIÓN CARPINTERÍA PARA MEJORA DE EFICIENCIA ENERGÉTICA."/>
        <s v="CENTRO CULTURAL Y BIBLIOTECA PRÍNCIPE ASTURIAS. ADECUACIÓN FACHADAS Y MEJORA EFICIENCIA ENERGÉTICA."/>
        <s v="COLEGIO PÚBLICO LEOPOLDO ALAS. ADECUACIÓN DE LA CUBIERTA DEL GIMNASIO PARA MEJORA DE EFICIENCIA ENER"/>
        <s v="COLEGIO PÚBLICO CARLOS V. ADECUACIÓN CUBIERTA DEL GIMNASIO PARA MEJORA DE EFICIENCIA ENERGÉTICA."/>
        <s v="COLEGIO PÚBLICO JOAQUIN TURINA. ADECUACIÓN CUBIERTA GIMNASIO PARA MEJORA DE EFICIENCIA ENERGÉTICA."/>
        <s v="CENTRO DE MAYORES LUIS VIVES. INSTALACIONES DE CLIMATIZACIÓN E ILUMINACIÓN: MEJORA EFICIENCIA ENERGÉ"/>
        <s v="CENTRO CULTURAL LA ELIPA. ADECUACIÓN INSTALACIÓN DE CLIMATIZACIÓN PARA MEJORA DE EFICIENCIA ENERGÉTI"/>
        <s v="CENTRO MUNICIPAL DE MAYORES ASCAO. ADECUACIÓN A LA NORMATIVA DE SEGURIDAD EN CASO DE INCENDIO"/>
        <s v="CENTRO CULTURAL SAN JUAN BAUTISTA. ADECUACIÓN INSTALACIÓN DE CLIMATIZACIÓN: MEJORA EFICIENCIA ENERGÉ"/>
        <s v="CENTRO DE EDUCACIÓN ESPECIAL INFANTA ELENA.ADECUACIÓN CUBIERTA PARA MEJORA DE EFICIENCIA ENERGÉTICA."/>
        <s v="CENTRO DEPORTIVO SAN JUAN BAUTISTA. ADECUACIÓN CARPINTERÍA EXTERIOR. MEJORA EFICIENCIA ENERGÉTICA"/>
        <s v="COLEGIO PÚBLICO SAN JUAN BOSCO. ADECUACIÓN CUBIERTA PARA MEJORA EFICIENCIA ENERGÉTICA."/>
        <s v="CENTRO ATENCIÓN FAMILIAS CAF-2 DISTRITO DE HORTALEZA. MEJORA CLIMATIZACIÓN"/>
        <s v="CENTRO DE MAYORES EL HENAR. ADECUACIÓN DE ACCESO"/>
        <s v="CENTRO CULTURAL SANCHINARRO. ACONDICIONAMIENTO GIMNASIO Y EXTERIORES."/>
        <s v="CENTRO DE DÍA DE MAYORES EL QUEROL. CERRAJERÍA EXTERIOR"/>
        <s v="COLEGIO PÚBLICO VIRGEN DEL CORTIJO. VENTANAS EDIFICIO INFANTIL"/>
        <s v="POLIDEPORTIVO DE HORTALEZA. ADECUACIÓN PISCINA CUBIERTA Y OTRAS OBRAS DE ACONDICIONAMIENTO"/>
        <s v="POLIDEPORTIVO HORTALEZA. ITINERARIO ACCESIBLE Y MEJORA INSTALACIONES"/>
        <s v="POLIDEPORTIVO LUIS ARAGONÉS. OBRAS DIVERSAS DE ACONDICIONAMIENTO"/>
        <s v="CENTRO DE MAYORES HUERTA DE LA SALUD. MEJORA INSTALACIONES DE CLIMATIZACIÓN"/>
        <s v="COLEGIO PÚBLICO MÉNDEZ NÚÑEZ. ACONDICIONAMIENTO ACCESO A COCINA"/>
        <s v="CENTRO ATENCIÓN INFANCIA CAI-2 DISTRITO DE HORTALEZA.  MEJORA CLIMATIZACIÓN"/>
        <s v="CENTRO INTEGRADO SANTIAGO APÓSTOL. MEJORA CLIMATIZACIÓN"/>
        <s v="DEPORTIVO BÁSICA ESTIBALIZ. PAVIMENTECIÓN"/>
        <s v="DEPORTIVO BÁSICO BACARES. REDUCCIÓN IMPACTO SONORO PISTAS DE SKATE PARK"/>
        <s v="CENTRO DE MAYORES CONCEPCIÓN ARENAL. REDISTRIBUCIÓN ZONA COCINA Y CAFETERÍA"/>
        <s v="COLEGIO PÚBLICO PINAR DEL REY. VENTANAS DEL GIMNASIO Y ZONAS COMUNES"/>
        <s v="BIBLIOTECA HUERTA DE LA SALUD. ADECUACIÓN DE ASEOS DE PLANTA ALTA Y MEJORA INSTALACIONES"/>
        <s v="CENTRO CULTURAL HORTALEZA. IMPERMEABILIZACIÓN CUBIERTA COMPLETA, CLIMATIZACIÓN Y VISIBILIDAD SALÓN A"/>
        <s v="CENTRO CULTURAL CARRIL DEL CONDE. CLIMATIZACIÓN"/>
        <s v="COLEGIO PÚBLICO RAMÓN PÉREZ DE AYALA. REFORMA CUBIERTA Y ACONDICIONAMIENTO PLANTA SEGUNDA"/>
        <s v="CENTRO DE MAYORES NTRA SRA DE LA MERCED. ADAPTACIÓN BAÑO PARA DISCAPACITADOS Y CLIMATIZACIÓN"/>
        <s v="DEPORTIVO BÁSICO LOS LLANOS. ACOMETIDA ELÉCTRICA Y ALUMBRADO"/>
        <s v="SEDE DISTRITO DE HORTALEZA (EDIFICIO IV- SANIDAD Y CONSUMO). REPARACIÓN HUMEDADES"/>
        <s v="COLEGIO PÚBLICO DIONISIO RIDRUEJO. DETECCIÓN INCENDIOS,COMPARTIMENTACIONES. REFORMA ASEOS Y VESTUARI"/>
        <s v="CENTRO CULTURAL FEDERICO CHUECA. CLIMATIZACIÓN."/>
        <s v="CENTRO DE MAYORES SAN BENITO. REHABILITACIÓN FACHADA Y ACONDICIONAMIENTO INTERIOR"/>
        <s v="COLEGIO PÚBLICO SAN MIGUEL. CERRAJERÍA EXTERIOR Y EFICIENCIA ENERGÉTICA"/>
        <s v="CENTRO DE SERVICIOS SOCIALES CONCEPCIÓN ARENAL. OBRAS DE ACCESIBILIDAD Y REORDENACIÓN DE ESPACIOS"/>
        <s v="COLEGIO PÚBLICO GARCILASO DE LA VEGA. CERRAJERÍA EXTERIOR Y EFICIENCIA ENERGÉTICA"/>
        <s v="COLEGIO PÚBLICO ESPERANZA.ACONDICIONAMIENTO ESCALERAS, ASEOS, PATIO, CUBIERTA EDIFICIO 2 Y OTRAS"/>
        <s v="COLEGIO PÚBLICO PABLO PICASSO.  REFORMA ASEOS PLANTA BAJA Y PRIMERA Y CUBIERTA GIMNASIO"/>
        <s v="COLEGIO PÚBLICO FILÓSOFO SÉNECA. ACONDICIONAMIENTO Y MEJORA"/>
        <s v="COLEGIO PÚBLICO JUAN ZARAGÜETA. CERRAJERÍA EXTERIOR YACONDICIONAMIENTO DE ANTIGUA CASA DEL CONSERJE"/>
        <s v="CENTRO CULTURAL SILO HUERTA DE LA SALUD. OBRAS ADECUACIÓN NORMATIVA SEGURIDAD"/>
        <s v="CENTRO EDUCACIÓN ESPECIAL PRINCESA SOFÍA. CARPINTERÍA, RECOGIDA AGUAS Y ACONDICIONAMIENTO TALLERES"/>
        <s v="CENTRO CULTURAL LOS ROSALES. MEJORA CLIMATIZACIÓN SALÓN DE ACTOS"/>
        <s v="CENTRO DE MAYORES JOSE ORTUÑO PONCE. ACONDICIONAMIENTO Y MEJORA"/>
        <s v="CENTRO DE MAYORES SAN LUCIANO. MEJORA CLIMATIZACIÓN Y EFICIENCIA ENERGÉTICA"/>
        <s v="CENTRO DE MAYORES Y SOCIAL VILLALONSO. ADAPTACIÓN NORMATIVA ACCESIBILIDAD Y REHABILITACIÓN FACHADA"/>
        <s v="CENTRO CULTURAL SANTA PETRONILA. MEJORA CLIMATIZACIÓN Y EFICIENCIA ENERGETICA"/>
        <s v="CENTRO CULTURAL MARCONI. MEJORAS EN LA FACHADA Y  EFICIENCIA ENERGÉTICA"/>
        <s v="CENTRO DE MAYORES LA PLATANERA. MEJORAS EN LA FACHADA Y EFICIENCIA ENERGÉTICA"/>
        <s v="DEPORTIVO BÁSICO LOS ROSALES. INSTALACIÓN DE CÉSPED EN CAMPO DE FÚTBOL"/>
        <s v="EDIFICIO SEDE VILLA DE VALLECAS. ILUMINACIÓN DE EMERGENCIA. CUMPLIMIENTO NORMATIVA DE AUTOPROTECCIÓN"/>
        <s v="COLEGIO PÚBLICO JUAN GRIS. VISERAS SOBRE PUERTAS EXTERIORES COMEDOR. PROTECCIÓN AGUA DE  LLUVIA"/>
        <s v="CENTRO CULTURAL ZAZUAR. MEJORA DE RAMPA DE ACCESO. NORMATIVA DE ACCESIBILIDAD"/>
        <s v=" CENTRO CULTURAL ZAZUAR. OBRAS DE REDISTRIBUCCIÓN DE ESPACIOS"/>
        <s v="CENTRO CULTURAL FRANCISCO FATOU.REORDENACIÓN DE ESPACIOS"/>
        <s v="EDIFICIO SEDE DISTRITO VILLA DE VALLECAS. INSTALACIONES PARA MINIMIZAR EL EXCESO DE LUMINOSIDAD"/>
        <s v="EDIFICIO SEDE DISTRITO VILLA DE VALLECAS. ALGIBE Y GRUPO DE PRESIÓN. ADAPTACIÓN A NORMATIVA VIGENTE"/>
        <s v="CENTRO DEPORTIVO CERRO ALMODOVAR. ADECUACIÓN TERRENOS SALIDAS EMERGENCIA PABELLÓN. ADAPTACIÓN A NORM"/>
        <s v="COLEGIO PÚBLICO EL QUIJOTE. ALGIBE Y GRUPO DE PRESIÓN. ADAPTACIÓN A NORMATIVA VIGENTE"/>
        <s v="COLEGIO PÚBLICO FRANCISCO FATOU. ALGIBE Y GRUPO DE PRESIÓN. ADAPTACIÓN A NORMATIVA VIGENTE"/>
        <s v="COLEGIO PÚBLICO EL QUIJOTE. ACONDICIONAMIENTO ASEOS EXTERIORES Y DEL PABELLÓN INFANTIL"/>
        <s v="COLEGIO PÚBLICO HONDURAS.ASFALTADO PAVIMENTO PISTAS DEPORTIVAS Y SUMIDEROS PARA RECOGIDA DE AGUAS"/>
        <s v="COLEGIO PÚBLICO JUAN GRIS. ADECUACIÓN ZONA INFANTIL"/>
        <s v="BIBLIOTECA GERARDO DIEGO. REPARACIÓN FACHADA EXTERIOR CON ZÓCALO ANTIGRAFITI"/>
        <s v="CENTRO DEPORTIVO CERRO ALMODOVAR. OBRAS DE ADAPTACIÓN A NORMATIVA. ACOMETIDAS DE SANEAMIENTO"/>
        <s v="COLEGIO PÚBLICO CIUDAD DE VALENCIA.OBRAS DE ADECUACIÓN A NORMATIVA DE AUTOPROTECCIÓN"/>
        <s v="CENTRO DEPORTIVO CERRO ALMODOVAR. REFORMA DE LA SALA DE HALTEROFILIA"/>
        <s v="COLEGIO PÚBLICO BLAS DE OTERO. ACONDICIONAMIENTO CARPINTERÍA EXTERIOR. ADECUACIÓN A NORMATIVA VIGENT"/>
        <s v="BIBLIOTECA GERARDO DIEGO.  CARPINTERÍA DE FACHADA A PATIO"/>
        <s v="COLEGIO PÚBLICO CIUDAD DE VALENCIA. SUPRESIÓN BARRERAS ARQUITECTÓNICAS EN ZONA ESTANCIAL Y PISTAS DE"/>
        <s v="CENTRO ACOGIDA PERSONAS SIN HOGAR LUIS VIVES. OBRAS REFORMA DE LA CUBIERTA"/>
        <s v="COLEGIO PÚBLICO WINSTON CHURCHILL. ADECUACIÓN  ACOMETIDA ELÉCTRICA DE COCINA"/>
        <s v="COLEGIO PÚBLICO CARMEN LAFORET. ADECUACIÓN  ACOMETIDA ELÉCTRICA DE COCINA"/>
        <s v="COLEGIO PÚBLICO LOS ALMENDROS. ADECUACIÓN  ACOMETIDA ELÉCTRICA DE COCINA"/>
        <s v="COLEGIO PÚBLICO PEDRO DUQUE. ADECUACIÓN  ACOMETIDA ELÉCTRICA DE COCINA"/>
        <s v="COLEGIO PÚBLICO VALDEBERNARDO. ADECUACIÓN  ACOMETIDA ELÉCTRICA DE COCINA"/>
        <s v="DEPORTIVO BÁSICO LUCANO. ADECUACIÓN CERRAMIENTO FÚTBOL SALA"/>
        <s v="CENTRO CULTURAL BUERO VALLEJO Y BIBLIOTECA CANILLEJAS. TRATAMIENTO LUCERNARIOS Y CARPINTERIA SALÓN A"/>
        <s v="CASA DE LA JUVENTUD MIGUEL DE CERVANTES. MEJORAS Y AMPLIACIÓN CLIMATIZACIÓN EN SALÓN DE ACTOS."/>
        <s v="BIBLIOTECA JOSÉ DEL HIERRO. AMPLIACIÓN CLIMATIZACIÓN VESTÍBULO , FILTROS SOLARES Y CREACIÓN ALMACÉN"/>
        <s v="DEPORTIVO BÁSICO ARCAUTE. ADECUACIÓN DEL CERRAMIENTO USO POLIVALENTE"/>
        <s v="CENTRO CULTURAL BUERO VALLEJO Y BIBLIOTECA CANILLEJAS. INSTALACIÓN ELÉCTRICA Y ADECUACIÓN LUMINARIAS"/>
        <s v="CENTRO MAYORES CASTILLO DE UCLES. INSTALACIÓN ELÉCTRICA ADECUACIÓN LUMINARIAS LED Y FILTROS SOLARES"/>
        <s v="DEPORTIVO BÁSICO ARCOS DE JALÓN. ADECUACIÓN CERRAMIENTO PISTAS BASKET, VOLEIBOL Y PATINAJE"/>
        <s v="CENTRO MAYORES CIUDAD PEGASO. ADECUACIÓN TEGNOLOGÍA TIPO LED E INSTALACIÓN SOLAR AGUA CALIENTE"/>
        <s v="DEPORTIVO BÁSICO LAS ROSAS. ADECUACIÓN CERRAMIENTOS PERIMETRAL Y DE LA PISTA DE BASKET"/>
        <s v="AUDITORIO PARQUE EL PARAISO. IMPERMEABILIZACIÓN DE CUBIERTAS"/>
        <s v="CENTRO SOCIO CULTURAL CIUDAD PEGASO. FILTROS SOLARES VENTANAS, IMPERMEABILIZACIÓN TERRAZAS Y OTRAS"/>
        <s v="CENTRO SERVICIOS SOCIALES PABLO CASALS: ACONDICIONAMIENTO ZONA AMBULANCIAS, PATIO, FACHADAS Y OTRAS"/>
        <s v="SEDE DISTRITO SAN BLAS. ADECUACIÓN TECNOLOGÍA LUMINARIA  LED E INSTALACIÓN SENSORES CREPUSCULARES."/>
        <s v="CENTRO CULTURAL Y DE MAYORES ANTONIO MACHADO. ADECUACIÓN SALÓN DE ACTOS, SUELO AULAS Y PANELES"/>
        <s v="CENTRO JUVENIL MIGUEL DE CERVANTES.ACONDICIONAMIENTO SUELO ESCENARIO, ASEOS Y ADECUACIÓN LUMINARIAS"/>
        <s v="CENTRO DIA MAYORES ESFINGE. ADECUACIÓN LUMINARIAS LED, SANEAMIENTO SUMIDEROS Y PROTECCIÓN SOLAR"/>
        <s v="CENTRO SERVICIOS SOCIALES TORRE ARIAS. ADECUACIÓN PAVIMENTO, TECNOLOGÍA TIPO LED Y FILTROS SOLARES"/>
        <s v="CENTRO SERVICIOS SOCIALES PABLO CASALS: ADECUACIÓN LUMINARIAS LED Y COLOCACIÓN FILTROS SOLARES"/>
        <s v="CENTRO CULTURAL Y DEPORTIVO CIUDAD PEGASO: ADECUACIÓN LUMINARIAS LED Y ACONDICIONAMIENTO CUBIERTAS"/>
        <s v="CENTRO CULTURAL JOSE LUIS LÓPEZ VÁZQUEZ. INSTALACIÓN ELÉCTRICA LUMINARIAS TIPO LED"/>
        <s v="AUDITORIO PARQUE EL PARAISO: PAVIMENTACIÓN ZONAS TERRIZAS, ADECUACIÓN ILUMINACIÓN TIPO LED Y OTRAS"/>
        <s v="CENTRO CULTURAL Y DE MAYORES ANTONIO MACHADO. REFORMA INSTALACIÓN ELÉCTRICA Y ADECUACIÓN LUMINARIAS"/>
        <s v="CENTRO CULTURAL Y MAYORES ANTONIO MACHADO. ACONDICIONAMIENTO ACERAS, PAVIMENTACIÓN PISTA DEPORTIVA Y"/>
        <s v="CENTRO JUVENIL MIGUEL DE CERVANTES.  ACONDICIONAMIENTO PAVIMENTO AGLOMERADO Y SUSTITUCIÓN CUBIERTA."/>
        <s v="SEDE DISTRITO SAN BLAS. INDEPENDIZAR TRES ZONAS DE AIRE FRIO Y CALOR ( ZONAS SUR, NORTE Y CONCEJALÍA"/>
        <s v="CENTRO CULTURAL ANTONIO MACHADO. ADECUACIÓN CERRAMIENTO PERIMETRAL Y PORTONES ENTRADA CON TELEFONILL"/>
        <s v="CENTRO DEPORTIVO SAN BLAS. ADECUACIÓN DE INSTALACIONES GENERALES Y LÍNEA DE VIDA."/>
        <s v="CENTRO DEPORTIVO SAN BLAS. ACONDICIONAMIENTO ACCESO PRINCIPAL Y RESTO DEPENDENCIAS DE LOS EDIFICIOS"/>
        <s v="CENTRO CULTURAL ANTONIO MACHADO. REFORMA Y ACONDICIONAMIENTO DE ASEOS"/>
        <s v="CENTRO DEPORTIVO SAN BLAS. ADECUACIÓN DEL CERRAMIENTO PERIMETRAL"/>
        <s v="BARRACONES C/ FRÍAS. REHABILITACIÓN INTEGRAL"/>
      </sharedItems>
    </cacheField>
    <cacheField name="Partidqa" numFmtId="0">
      <sharedItems count="43">
        <s v="001087/15321/61910"/>
        <s v="001087/15321/61904"/>
        <s v="001087/15340/61904"/>
        <s v="001097/16001/61999"/>
        <s v="001097/17101/61915"/>
        <s v="001097/17101/61920"/>
        <s v="001097/17101/60904"/>
        <s v="001097/17211/63301"/>
        <s v="001098/33601/63200"/>
        <s v="001201/93303/63200"/>
        <s v="001202/93303/63200"/>
        <s v="001203/93303/63200"/>
        <s v="001204/93303/63200"/>
        <s v="001205/93303/63200"/>
        <s v="001206/93303/63200"/>
        <s v="001207/93303/63200"/>
        <s v="001208/93303/63200"/>
        <s v="001209/93303/63200"/>
        <s v="001210/93303/63200"/>
        <s v="001027/43140/63200"/>
        <s v="001057/93303/63200"/>
        <s v="001087/44110/61910"/>
        <s v="001097/16001/61914"/>
        <s v="001097/16001/61904"/>
        <s v="001097/17101/61921"/>
        <s v="001097/17101/61916"/>
        <s v="001097/17101/61917"/>
        <s v="001097/17101/61904"/>
        <s v="001097/17101/60915"/>
        <s v="001098/33601/61900"/>
        <s v="001098/33601/63301"/>
        <s v="001097/44110/74501"/>
        <s v="001211/93303/63200"/>
        <s v="001212/93303/63200"/>
        <s v="001213/93303/63200"/>
        <s v="001214/93303/63200"/>
        <s v="001215/93303/63200"/>
        <s v="001216/93303/63200"/>
        <s v="001217/93303/63200"/>
        <s v="001218/93303/63200"/>
        <s v="001219/93303/63200"/>
        <s v="001220/93303/63200"/>
        <s v="001221/93303/63200"/>
      </sharedItems>
    </cacheField>
    <cacheField name="Centro gestor" numFmtId="49">
      <sharedItems/>
    </cacheField>
    <cacheField name="Programa" numFmtId="49">
      <sharedItems containsMixedTypes="1" containsNumber="1" containsInteger="1" minValue="44110" maxValue="44110"/>
    </cacheField>
    <cacheField name="Subconcepto" numFmtId="49">
      <sharedItems/>
    </cacheField>
    <cacheField name="Fondo" numFmtId="49">
      <sharedItems/>
    </cacheField>
    <cacheField name="Importe mon.EnCP" numFmtId="4">
      <sharedItems containsSemiMixedTypes="0" containsString="0" containsNumber="1" minValue="5000" maxValue="64600000"/>
    </cacheField>
    <cacheField name="LI" numFmtId="49">
      <sharedItems/>
    </cacheField>
    <cacheField name="SL" numFmtId="49">
      <sharedItems/>
    </cacheField>
    <cacheField name="Distrito" numFmtId="49">
      <sharedItems/>
    </cacheField>
    <cacheField name="ET3" numFmtId="49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37">
  <r>
    <x v="0"/>
    <x v="0"/>
    <x v="0"/>
    <x v="0"/>
    <x v="0"/>
    <s v="001087"/>
    <s v="15321"/>
    <s v="61910"/>
    <s v="4"/>
    <n v="615500"/>
    <s v="07"/>
    <s v="00"/>
    <s v="998"/>
    <s v=""/>
  </r>
  <r>
    <x v="0"/>
    <x v="0"/>
    <x v="1"/>
    <x v="1"/>
    <x v="0"/>
    <s v="001087"/>
    <s v="15321"/>
    <s v="61910"/>
    <s v="4"/>
    <n v="3854000"/>
    <s v="07"/>
    <s v="00"/>
    <s v="998"/>
    <s v=""/>
  </r>
  <r>
    <x v="0"/>
    <x v="0"/>
    <x v="2"/>
    <x v="2"/>
    <x v="1"/>
    <s v="001087"/>
    <s v="15321"/>
    <s v="61904"/>
    <s v="4"/>
    <n v="4180000"/>
    <s v="08"/>
    <s v="02"/>
    <s v="998"/>
    <s v=""/>
  </r>
  <r>
    <x v="0"/>
    <x v="0"/>
    <x v="3"/>
    <x v="3"/>
    <x v="0"/>
    <s v="001087"/>
    <s v="15321"/>
    <s v="61910"/>
    <s v="4"/>
    <n v="4300000"/>
    <s v="08"/>
    <s v="02"/>
    <s v="998"/>
    <s v=""/>
  </r>
  <r>
    <x v="0"/>
    <x v="0"/>
    <x v="4"/>
    <x v="4"/>
    <x v="0"/>
    <s v="001087"/>
    <s v="15321"/>
    <s v="61910"/>
    <s v="4"/>
    <n v="4300000"/>
    <s v="08"/>
    <s v="02"/>
    <s v="998"/>
    <s v=""/>
  </r>
  <r>
    <x v="0"/>
    <x v="0"/>
    <x v="5"/>
    <x v="5"/>
    <x v="0"/>
    <s v="001087"/>
    <s v="15321"/>
    <s v="61910"/>
    <s v="4"/>
    <n v="6030000"/>
    <s v="08"/>
    <s v="02"/>
    <s v="998"/>
    <s v=""/>
  </r>
  <r>
    <x v="0"/>
    <x v="0"/>
    <x v="6"/>
    <x v="6"/>
    <x v="0"/>
    <s v="001087"/>
    <s v="15321"/>
    <s v="61910"/>
    <s v="4"/>
    <n v="6030000"/>
    <s v="08"/>
    <s v="02"/>
    <s v="998"/>
    <s v=""/>
  </r>
  <r>
    <x v="0"/>
    <x v="0"/>
    <x v="7"/>
    <x v="7"/>
    <x v="0"/>
    <s v="001087"/>
    <s v="15321"/>
    <s v="61910"/>
    <s v="4"/>
    <n v="586000"/>
    <s v="08"/>
    <s v="02"/>
    <s v="204"/>
    <s v="03"/>
  </r>
  <r>
    <x v="0"/>
    <x v="0"/>
    <x v="8"/>
    <x v="8"/>
    <x v="2"/>
    <s v="001087"/>
    <s v="15340"/>
    <s v="61904"/>
    <s v="4"/>
    <n v="944500"/>
    <s v="06"/>
    <s v="01"/>
    <s v="206"/>
    <s v=""/>
  </r>
  <r>
    <x v="0"/>
    <x v="0"/>
    <x v="9"/>
    <x v="9"/>
    <x v="2"/>
    <s v="001087"/>
    <s v="15340"/>
    <s v="61904"/>
    <s v="4"/>
    <n v="956910"/>
    <s v="06"/>
    <s v="01"/>
    <s v="206"/>
    <s v=""/>
  </r>
  <r>
    <x v="0"/>
    <x v="0"/>
    <x v="10"/>
    <x v="10"/>
    <x v="2"/>
    <s v="001087"/>
    <s v="15340"/>
    <s v="61904"/>
    <s v="4"/>
    <n v="1755650"/>
    <s v="06"/>
    <s v="01"/>
    <s v="206"/>
    <s v=""/>
  </r>
  <r>
    <x v="0"/>
    <x v="0"/>
    <x v="11"/>
    <x v="11"/>
    <x v="3"/>
    <s v="001097"/>
    <s v="16001"/>
    <s v="61999"/>
    <s v="4"/>
    <n v="350000"/>
    <s v="09"/>
    <s v="04"/>
    <s v="998"/>
    <s v=""/>
  </r>
  <r>
    <x v="0"/>
    <x v="0"/>
    <x v="12"/>
    <x v="12"/>
    <x v="4"/>
    <s v="001097"/>
    <s v="17101"/>
    <s v="61915"/>
    <s v="4"/>
    <n v="66500"/>
    <s v="09"/>
    <s v="01"/>
    <s v="220"/>
    <s v=""/>
  </r>
  <r>
    <x v="0"/>
    <x v="0"/>
    <x v="13"/>
    <x v="13"/>
    <x v="5"/>
    <s v="001097"/>
    <s v="17101"/>
    <s v="61920"/>
    <s v="4"/>
    <n v="122300"/>
    <s v="09"/>
    <s v="00"/>
    <s v="221"/>
    <s v=""/>
  </r>
  <r>
    <x v="0"/>
    <x v="0"/>
    <x v="14"/>
    <x v="14"/>
    <x v="5"/>
    <s v="001097"/>
    <s v="17101"/>
    <s v="61920"/>
    <s v="4"/>
    <n v="215800"/>
    <s v="09"/>
    <s v="00"/>
    <s v="221"/>
    <s v="03"/>
  </r>
  <r>
    <x v="0"/>
    <x v="0"/>
    <x v="15"/>
    <x v="15"/>
    <x v="5"/>
    <s v="001097"/>
    <s v="17101"/>
    <s v="61920"/>
    <s v="4"/>
    <n v="238000"/>
    <s v="09"/>
    <s v="00"/>
    <s v="221"/>
    <s v=""/>
  </r>
  <r>
    <x v="0"/>
    <x v="0"/>
    <x v="16"/>
    <x v="16"/>
    <x v="5"/>
    <s v="001097"/>
    <s v="17101"/>
    <s v="61920"/>
    <s v="4"/>
    <n v="261500"/>
    <s v="09"/>
    <s v="00"/>
    <s v="221"/>
    <s v=""/>
  </r>
  <r>
    <x v="0"/>
    <x v="0"/>
    <x v="17"/>
    <x v="17"/>
    <x v="4"/>
    <s v="001097"/>
    <s v="17101"/>
    <s v="61915"/>
    <s v="4"/>
    <n v="487780"/>
    <s v="09"/>
    <s v="01"/>
    <s v="201"/>
    <s v=""/>
  </r>
  <r>
    <x v="0"/>
    <x v="0"/>
    <x v="18"/>
    <x v="18"/>
    <x v="6"/>
    <s v="001097"/>
    <s v="17101"/>
    <s v="60904"/>
    <s v="4"/>
    <n v="278735.05"/>
    <s v="09"/>
    <s v="01"/>
    <s v="206"/>
    <s v=""/>
  </r>
  <r>
    <x v="0"/>
    <x v="0"/>
    <x v="19"/>
    <x v="19"/>
    <x v="4"/>
    <s v="001097"/>
    <s v="17101"/>
    <s v="61915"/>
    <s v="4"/>
    <n v="402636.92"/>
    <s v="09"/>
    <s v="01"/>
    <s v="207"/>
    <s v=""/>
  </r>
  <r>
    <x v="0"/>
    <x v="0"/>
    <x v="20"/>
    <x v="20"/>
    <x v="6"/>
    <s v="001097"/>
    <s v="17101"/>
    <s v="60904"/>
    <s v="4"/>
    <n v="710000"/>
    <s v="09"/>
    <s v="01"/>
    <s v="210"/>
    <s v=""/>
  </r>
  <r>
    <x v="0"/>
    <x v="0"/>
    <x v="21"/>
    <x v="21"/>
    <x v="5"/>
    <s v="001097"/>
    <s v="17101"/>
    <s v="61920"/>
    <s v="4"/>
    <n v="500000"/>
    <s v="09"/>
    <s v="00"/>
    <s v="998"/>
    <s v=""/>
  </r>
  <r>
    <x v="0"/>
    <x v="0"/>
    <x v="22"/>
    <x v="22"/>
    <x v="5"/>
    <s v="001097"/>
    <s v="17101"/>
    <s v="61920"/>
    <s v="4"/>
    <n v="978560"/>
    <s v="09"/>
    <s v="00"/>
    <s v="217"/>
    <s v=""/>
  </r>
  <r>
    <x v="0"/>
    <x v="0"/>
    <x v="23"/>
    <x v="23"/>
    <x v="5"/>
    <s v="001097"/>
    <s v="17101"/>
    <s v="61920"/>
    <s v="4"/>
    <n v="540000"/>
    <s v="09"/>
    <s v="00"/>
    <s v="209"/>
    <s v=""/>
  </r>
  <r>
    <x v="0"/>
    <x v="0"/>
    <x v="24"/>
    <x v="24"/>
    <x v="5"/>
    <s v="001097"/>
    <s v="17101"/>
    <s v="61920"/>
    <s v="4"/>
    <n v="600000"/>
    <s v="09"/>
    <s v="00"/>
    <s v="212"/>
    <s v=""/>
  </r>
  <r>
    <x v="0"/>
    <x v="0"/>
    <x v="25"/>
    <x v="25"/>
    <x v="6"/>
    <s v="001097"/>
    <s v="17101"/>
    <s v="60904"/>
    <s v="4"/>
    <n v="665359.86"/>
    <s v="09"/>
    <s v="01"/>
    <s v="212"/>
    <s v=""/>
  </r>
  <r>
    <x v="0"/>
    <x v="0"/>
    <x v="26"/>
    <x v="26"/>
    <x v="6"/>
    <s v="001097"/>
    <s v="17101"/>
    <s v="60904"/>
    <s v="4"/>
    <n v="863605.8"/>
    <s v="09"/>
    <s v="01"/>
    <s v="212"/>
    <s v=""/>
  </r>
  <r>
    <x v="0"/>
    <x v="0"/>
    <x v="27"/>
    <x v="27"/>
    <x v="5"/>
    <s v="001097"/>
    <s v="17101"/>
    <s v="61920"/>
    <s v="4"/>
    <n v="973918"/>
    <s v="09"/>
    <s v="00"/>
    <s v="215"/>
    <s v=""/>
  </r>
  <r>
    <x v="0"/>
    <x v="0"/>
    <x v="28"/>
    <x v="28"/>
    <x v="5"/>
    <s v="001097"/>
    <s v="17101"/>
    <s v="61920"/>
    <s v="4"/>
    <n v="993960"/>
    <s v="09"/>
    <s v="00"/>
    <s v="219"/>
    <s v=""/>
  </r>
  <r>
    <x v="0"/>
    <x v="0"/>
    <x v="29"/>
    <x v="29"/>
    <x v="5"/>
    <s v="001097"/>
    <s v="17101"/>
    <s v="61920"/>
    <s v="4"/>
    <n v="935000"/>
    <s v="09"/>
    <s v="00"/>
    <s v="209"/>
    <s v=""/>
  </r>
  <r>
    <x v="0"/>
    <x v="0"/>
    <x v="30"/>
    <x v="30"/>
    <x v="4"/>
    <s v="001097"/>
    <s v="17101"/>
    <s v="61915"/>
    <s v="4"/>
    <n v="1363560"/>
    <s v="09"/>
    <s v="00"/>
    <s v="213"/>
    <s v=""/>
  </r>
  <r>
    <x v="0"/>
    <x v="0"/>
    <x v="31"/>
    <x v="31"/>
    <x v="5"/>
    <s v="001097"/>
    <s v="17101"/>
    <s v="61920"/>
    <s v="4"/>
    <n v="1070019.52"/>
    <s v="09"/>
    <s v="00"/>
    <s v="210"/>
    <s v=""/>
  </r>
  <r>
    <x v="0"/>
    <x v="0"/>
    <x v="32"/>
    <x v="32"/>
    <x v="5"/>
    <s v="001097"/>
    <s v="17101"/>
    <s v="61920"/>
    <s v="4"/>
    <n v="1129018"/>
    <s v="09"/>
    <s v="01"/>
    <s v="206"/>
    <s v=""/>
  </r>
  <r>
    <x v="0"/>
    <x v="0"/>
    <x v="33"/>
    <x v="33"/>
    <x v="5"/>
    <s v="001097"/>
    <s v="17101"/>
    <s v="61920"/>
    <s v="4"/>
    <n v="1444960"/>
    <s v="09"/>
    <s v="01"/>
    <s v="214"/>
    <s v=""/>
  </r>
  <r>
    <x v="0"/>
    <x v="0"/>
    <x v="34"/>
    <x v="34"/>
    <x v="5"/>
    <s v="001097"/>
    <s v="17101"/>
    <s v="61920"/>
    <s v="4"/>
    <n v="1425000"/>
    <s v="09"/>
    <s v="00"/>
    <s v="214"/>
    <s v=""/>
  </r>
  <r>
    <x v="0"/>
    <x v="0"/>
    <x v="35"/>
    <x v="35"/>
    <x v="7"/>
    <s v="001097"/>
    <s v="17211"/>
    <s v="63301"/>
    <s v="4"/>
    <n v="600000"/>
    <s v="09"/>
    <s v="07"/>
    <s v="998"/>
    <s v=""/>
  </r>
  <r>
    <x v="0"/>
    <x v="0"/>
    <x v="36"/>
    <x v="36"/>
    <x v="8"/>
    <s v="001098"/>
    <s v="33601"/>
    <s v="63200"/>
    <s v="4"/>
    <n v="61000"/>
    <s v="10"/>
    <s v="02"/>
    <s v="201"/>
    <s v=""/>
  </r>
  <r>
    <x v="0"/>
    <x v="0"/>
    <x v="37"/>
    <x v="37"/>
    <x v="8"/>
    <s v="001098"/>
    <s v="33601"/>
    <s v="63200"/>
    <s v="4"/>
    <n v="30000"/>
    <s v="10"/>
    <s v="00"/>
    <s v="210"/>
    <s v=""/>
  </r>
  <r>
    <x v="0"/>
    <x v="0"/>
    <x v="38"/>
    <x v="38"/>
    <x v="8"/>
    <s v="001098"/>
    <s v="33601"/>
    <s v="63200"/>
    <s v="4"/>
    <n v="50000"/>
    <s v="10"/>
    <s v="00"/>
    <s v="211"/>
    <s v=""/>
  </r>
  <r>
    <x v="0"/>
    <x v="0"/>
    <x v="39"/>
    <x v="39"/>
    <x v="8"/>
    <s v="001098"/>
    <s v="33601"/>
    <s v="63200"/>
    <s v="4"/>
    <n v="20000"/>
    <s v="10"/>
    <s v="02"/>
    <s v="201"/>
    <s v=""/>
  </r>
  <r>
    <x v="0"/>
    <x v="0"/>
    <x v="40"/>
    <x v="40"/>
    <x v="8"/>
    <s v="001098"/>
    <s v="33601"/>
    <s v="63200"/>
    <s v="4"/>
    <n v="50000"/>
    <s v="10"/>
    <s v="00"/>
    <s v="203"/>
    <s v=""/>
  </r>
  <r>
    <x v="0"/>
    <x v="0"/>
    <x v="41"/>
    <x v="41"/>
    <x v="8"/>
    <s v="001098"/>
    <s v="33601"/>
    <s v="63200"/>
    <s v="4"/>
    <n v="25000"/>
    <s v="00"/>
    <s v="03"/>
    <s v="209"/>
    <s v=""/>
  </r>
  <r>
    <x v="0"/>
    <x v="0"/>
    <x v="42"/>
    <x v="42"/>
    <x v="8"/>
    <s v="001098"/>
    <s v="33601"/>
    <s v="63200"/>
    <s v="4"/>
    <n v="50000"/>
    <s v="10"/>
    <s v="00"/>
    <s v="201"/>
    <s v=""/>
  </r>
  <r>
    <x v="0"/>
    <x v="0"/>
    <x v="43"/>
    <x v="43"/>
    <x v="8"/>
    <s v="001098"/>
    <s v="33601"/>
    <s v="63200"/>
    <s v="4"/>
    <n v="60000"/>
    <s v="10"/>
    <s v="02"/>
    <s v="201"/>
    <s v=""/>
  </r>
  <r>
    <x v="0"/>
    <x v="0"/>
    <x v="44"/>
    <x v="44"/>
    <x v="8"/>
    <s v="001098"/>
    <s v="33601"/>
    <s v="63200"/>
    <s v="4"/>
    <n v="60000"/>
    <s v="10"/>
    <s v="02"/>
    <s v="209"/>
    <s v=""/>
  </r>
  <r>
    <x v="0"/>
    <x v="0"/>
    <x v="45"/>
    <x v="45"/>
    <x v="8"/>
    <s v="001098"/>
    <s v="33601"/>
    <s v="63200"/>
    <s v="4"/>
    <n v="30000"/>
    <s v="10"/>
    <s v="02"/>
    <s v="221"/>
    <s v=""/>
  </r>
  <r>
    <x v="0"/>
    <x v="0"/>
    <x v="46"/>
    <x v="46"/>
    <x v="8"/>
    <s v="001098"/>
    <s v="33601"/>
    <s v="63200"/>
    <s v="4"/>
    <n v="25000"/>
    <s v="10"/>
    <s v="06"/>
    <s v="203"/>
    <s v=""/>
  </r>
  <r>
    <x v="0"/>
    <x v="0"/>
    <x v="47"/>
    <x v="47"/>
    <x v="8"/>
    <s v="001098"/>
    <s v="33601"/>
    <s v="63200"/>
    <s v="4"/>
    <n v="50000"/>
    <s v="10"/>
    <s v="06"/>
    <s v="201"/>
    <s v=""/>
  </r>
  <r>
    <x v="0"/>
    <x v="0"/>
    <x v="48"/>
    <x v="48"/>
    <x v="8"/>
    <s v="001098"/>
    <s v="33601"/>
    <s v="63200"/>
    <s v="4"/>
    <n v="50000"/>
    <s v="00"/>
    <s v="03"/>
    <s v="208"/>
    <s v=""/>
  </r>
  <r>
    <x v="1"/>
    <x v="1"/>
    <x v="49"/>
    <x v="49"/>
    <x v="9"/>
    <s v="001201"/>
    <s v="93303"/>
    <s v="63200"/>
    <s v="4"/>
    <n v="15000"/>
    <s v="03"/>
    <s v="03"/>
    <s v="201"/>
    <s v=""/>
  </r>
  <r>
    <x v="1"/>
    <x v="1"/>
    <x v="50"/>
    <x v="50"/>
    <x v="9"/>
    <s v="001201"/>
    <s v="93303"/>
    <s v="63200"/>
    <s v="4"/>
    <n v="19000"/>
    <s v="03"/>
    <s v="01"/>
    <s v="201"/>
    <s v=""/>
  </r>
  <r>
    <x v="1"/>
    <x v="1"/>
    <x v="51"/>
    <x v="51"/>
    <x v="9"/>
    <s v="001201"/>
    <s v="93303"/>
    <s v="63200"/>
    <s v="4"/>
    <n v="25000"/>
    <s v="05"/>
    <s v="00"/>
    <s v="201"/>
    <s v=""/>
  </r>
  <r>
    <x v="1"/>
    <x v="1"/>
    <x v="52"/>
    <x v="52"/>
    <x v="9"/>
    <s v="001201"/>
    <s v="93303"/>
    <s v="63200"/>
    <s v="4"/>
    <n v="26000"/>
    <s v="05"/>
    <s v="00"/>
    <s v="201"/>
    <s v=""/>
  </r>
  <r>
    <x v="1"/>
    <x v="1"/>
    <x v="53"/>
    <x v="53"/>
    <x v="9"/>
    <s v="001201"/>
    <s v="93303"/>
    <s v="63200"/>
    <s v="4"/>
    <n v="35000"/>
    <s v="05"/>
    <s v="00"/>
    <s v="201"/>
    <s v=""/>
  </r>
  <r>
    <x v="1"/>
    <x v="1"/>
    <x v="54"/>
    <x v="54"/>
    <x v="9"/>
    <s v="001201"/>
    <s v="93303"/>
    <s v="63200"/>
    <s v="4"/>
    <n v="54000"/>
    <s v="10"/>
    <s v="03"/>
    <s v="201"/>
    <s v=""/>
  </r>
  <r>
    <x v="1"/>
    <x v="1"/>
    <x v="55"/>
    <x v="55"/>
    <x v="9"/>
    <s v="001201"/>
    <s v="93303"/>
    <s v="63200"/>
    <s v="4"/>
    <n v="55000"/>
    <s v="03"/>
    <s v="00"/>
    <s v="201"/>
    <s v=""/>
  </r>
  <r>
    <x v="1"/>
    <x v="1"/>
    <x v="56"/>
    <x v="56"/>
    <x v="9"/>
    <s v="001201"/>
    <s v="93303"/>
    <s v="63200"/>
    <s v="4"/>
    <n v="55000"/>
    <s v="05"/>
    <s v="00"/>
    <s v="201"/>
    <s v=""/>
  </r>
  <r>
    <x v="1"/>
    <x v="1"/>
    <x v="57"/>
    <x v="57"/>
    <x v="9"/>
    <s v="001201"/>
    <s v="93303"/>
    <s v="63200"/>
    <s v="4"/>
    <n v="141000"/>
    <s v="00"/>
    <s v="02"/>
    <s v="201"/>
    <s v=""/>
  </r>
  <r>
    <x v="1"/>
    <x v="1"/>
    <x v="58"/>
    <x v="58"/>
    <x v="10"/>
    <s v="001202"/>
    <s v="93303"/>
    <s v="63200"/>
    <s v="4"/>
    <n v="68424.05"/>
    <s v="03"/>
    <s v="00"/>
    <s v="202"/>
    <s v=""/>
  </r>
  <r>
    <x v="1"/>
    <x v="1"/>
    <x v="59"/>
    <x v="59"/>
    <x v="10"/>
    <s v="001202"/>
    <s v="93303"/>
    <s v="63200"/>
    <s v="4"/>
    <n v="92562.53"/>
    <s v="00"/>
    <s v="02"/>
    <s v="202"/>
    <s v=""/>
  </r>
  <r>
    <x v="1"/>
    <x v="1"/>
    <x v="60"/>
    <x v="60"/>
    <x v="10"/>
    <s v="001202"/>
    <s v="93303"/>
    <s v="63200"/>
    <s v="4"/>
    <n v="181000"/>
    <s v="05"/>
    <s v="00"/>
    <s v="202"/>
    <s v=""/>
  </r>
  <r>
    <x v="1"/>
    <x v="1"/>
    <x v="61"/>
    <x v="61"/>
    <x v="10"/>
    <s v="001202"/>
    <s v="93303"/>
    <s v="63200"/>
    <s v="4"/>
    <n v="204892.01"/>
    <s v="11"/>
    <s v="04"/>
    <s v="202"/>
    <s v="03"/>
  </r>
  <r>
    <x v="1"/>
    <x v="1"/>
    <x v="62"/>
    <x v="62"/>
    <x v="11"/>
    <s v="001203"/>
    <s v="93303"/>
    <s v="63200"/>
    <s v="4"/>
    <n v="5000"/>
    <s v="10"/>
    <s v="03"/>
    <s v="203"/>
    <s v=""/>
  </r>
  <r>
    <x v="1"/>
    <x v="1"/>
    <x v="63"/>
    <x v="63"/>
    <x v="11"/>
    <s v="001203"/>
    <s v="93303"/>
    <s v="63200"/>
    <s v="4"/>
    <n v="18400"/>
    <s v="00"/>
    <s v="02"/>
    <s v="203"/>
    <s v=""/>
  </r>
  <r>
    <x v="1"/>
    <x v="1"/>
    <x v="64"/>
    <x v="64"/>
    <x v="11"/>
    <s v="001203"/>
    <s v="93303"/>
    <s v="63200"/>
    <s v="4"/>
    <n v="22000"/>
    <s v="10"/>
    <s v="03"/>
    <s v="203"/>
    <s v="03"/>
  </r>
  <r>
    <x v="1"/>
    <x v="1"/>
    <x v="65"/>
    <x v="65"/>
    <x v="11"/>
    <s v="001203"/>
    <s v="93303"/>
    <s v="63200"/>
    <s v="4"/>
    <n v="26800"/>
    <s v="10"/>
    <s v="03"/>
    <s v="203"/>
    <s v=""/>
  </r>
  <r>
    <x v="1"/>
    <x v="1"/>
    <x v="66"/>
    <x v="66"/>
    <x v="11"/>
    <s v="001203"/>
    <s v="93303"/>
    <s v="63200"/>
    <s v="4"/>
    <n v="28000"/>
    <s v="00"/>
    <s v="02"/>
    <s v="203"/>
    <s v="03"/>
  </r>
  <r>
    <x v="1"/>
    <x v="1"/>
    <x v="67"/>
    <x v="67"/>
    <x v="11"/>
    <s v="001203"/>
    <s v="93303"/>
    <s v="63200"/>
    <s v="4"/>
    <n v="29700"/>
    <s v="00"/>
    <s v="02"/>
    <s v="203"/>
    <s v=""/>
  </r>
  <r>
    <x v="1"/>
    <x v="1"/>
    <x v="68"/>
    <x v="68"/>
    <x v="11"/>
    <s v="001203"/>
    <s v="93303"/>
    <s v="63200"/>
    <s v="4"/>
    <n v="29900"/>
    <s v="03"/>
    <s v="02"/>
    <s v="203"/>
    <s v=""/>
  </r>
  <r>
    <x v="1"/>
    <x v="1"/>
    <x v="69"/>
    <x v="69"/>
    <x v="11"/>
    <s v="001203"/>
    <s v="93303"/>
    <s v="63200"/>
    <s v="4"/>
    <n v="29900"/>
    <s v="03"/>
    <s v="00"/>
    <s v="203"/>
    <s v=""/>
  </r>
  <r>
    <x v="1"/>
    <x v="1"/>
    <x v="70"/>
    <x v="70"/>
    <x v="11"/>
    <s v="001203"/>
    <s v="93303"/>
    <s v="63200"/>
    <s v="4"/>
    <n v="41300"/>
    <s v="03"/>
    <s v="01"/>
    <s v="203"/>
    <s v=""/>
  </r>
  <r>
    <x v="1"/>
    <x v="1"/>
    <x v="71"/>
    <x v="71"/>
    <x v="11"/>
    <s v="001203"/>
    <s v="93303"/>
    <s v="63200"/>
    <s v="4"/>
    <n v="46000"/>
    <s v="10"/>
    <s v="03"/>
    <s v="203"/>
    <s v=""/>
  </r>
  <r>
    <x v="1"/>
    <x v="1"/>
    <x v="72"/>
    <x v="72"/>
    <x v="11"/>
    <s v="001203"/>
    <s v="93303"/>
    <s v="63200"/>
    <s v="4"/>
    <n v="55000"/>
    <s v="10"/>
    <s v="03"/>
    <s v="203"/>
    <s v="03"/>
  </r>
  <r>
    <x v="1"/>
    <x v="1"/>
    <x v="73"/>
    <x v="73"/>
    <x v="11"/>
    <s v="001203"/>
    <s v="93303"/>
    <s v="63200"/>
    <s v="4"/>
    <n v="70000"/>
    <s v="10"/>
    <s v="03"/>
    <s v="203"/>
    <s v=""/>
  </r>
  <r>
    <x v="1"/>
    <x v="1"/>
    <x v="74"/>
    <x v="74"/>
    <x v="11"/>
    <s v="001203"/>
    <s v="93303"/>
    <s v="63200"/>
    <s v="4"/>
    <n v="87300"/>
    <s v="00"/>
    <s v="02"/>
    <s v="203"/>
    <s v=""/>
  </r>
  <r>
    <x v="1"/>
    <x v="1"/>
    <x v="75"/>
    <x v="75"/>
    <x v="12"/>
    <s v="001204"/>
    <s v="93303"/>
    <s v="63200"/>
    <s v="4"/>
    <n v="20000"/>
    <s v="03"/>
    <s v="02"/>
    <s v="204"/>
    <s v=""/>
  </r>
  <r>
    <x v="1"/>
    <x v="1"/>
    <x v="76"/>
    <x v="76"/>
    <x v="12"/>
    <s v="001204"/>
    <s v="93303"/>
    <s v="63200"/>
    <s v="4"/>
    <n v="30000"/>
    <s v="10"/>
    <s v="03"/>
    <s v="204"/>
    <s v=""/>
  </r>
  <r>
    <x v="1"/>
    <x v="1"/>
    <x v="77"/>
    <x v="77"/>
    <x v="12"/>
    <s v="001204"/>
    <s v="93303"/>
    <s v="63200"/>
    <s v="4"/>
    <n v="45000"/>
    <s v="00"/>
    <s v="02"/>
    <s v="204"/>
    <s v=""/>
  </r>
  <r>
    <x v="1"/>
    <x v="1"/>
    <x v="78"/>
    <x v="78"/>
    <x v="12"/>
    <s v="001204"/>
    <s v="93303"/>
    <s v="63200"/>
    <s v="4"/>
    <n v="55000"/>
    <s v="03"/>
    <s v="02"/>
    <s v="204"/>
    <s v=""/>
  </r>
  <r>
    <x v="1"/>
    <x v="1"/>
    <x v="79"/>
    <x v="79"/>
    <x v="12"/>
    <s v="001204"/>
    <s v="93303"/>
    <s v="63200"/>
    <s v="4"/>
    <n v="60000"/>
    <s v="10"/>
    <s v="03"/>
    <s v="204"/>
    <s v=""/>
  </r>
  <r>
    <x v="1"/>
    <x v="1"/>
    <x v="80"/>
    <x v="80"/>
    <x v="12"/>
    <s v="001204"/>
    <s v="93303"/>
    <s v="63200"/>
    <s v="4"/>
    <n v="115000"/>
    <s v="03"/>
    <s v="02"/>
    <s v="204"/>
    <s v="03"/>
  </r>
  <r>
    <x v="1"/>
    <x v="1"/>
    <x v="81"/>
    <x v="81"/>
    <x v="12"/>
    <s v="001204"/>
    <s v="93303"/>
    <s v="63200"/>
    <s v="4"/>
    <n v="20000"/>
    <s v="00"/>
    <s v="02"/>
    <s v="204"/>
    <s v=""/>
  </r>
  <r>
    <x v="1"/>
    <x v="1"/>
    <x v="82"/>
    <x v="82"/>
    <x v="12"/>
    <s v="001204"/>
    <s v="93303"/>
    <s v="63200"/>
    <s v="4"/>
    <n v="80000"/>
    <s v="03"/>
    <s v="01"/>
    <s v="204"/>
    <s v=""/>
  </r>
  <r>
    <x v="1"/>
    <x v="1"/>
    <x v="83"/>
    <x v="83"/>
    <x v="13"/>
    <s v="001205"/>
    <s v="93303"/>
    <s v="63200"/>
    <s v="4"/>
    <n v="40000"/>
    <s v="05"/>
    <s v="00"/>
    <s v="205"/>
    <s v=""/>
  </r>
  <r>
    <x v="1"/>
    <x v="1"/>
    <x v="84"/>
    <x v="84"/>
    <x v="13"/>
    <s v="001205"/>
    <s v="93303"/>
    <s v="63200"/>
    <s v="4"/>
    <n v="45000"/>
    <s v="05"/>
    <s v="00"/>
    <s v="205"/>
    <s v=""/>
  </r>
  <r>
    <x v="1"/>
    <x v="1"/>
    <x v="85"/>
    <x v="85"/>
    <x v="13"/>
    <s v="001205"/>
    <s v="93303"/>
    <s v="63200"/>
    <s v="4"/>
    <n v="60000"/>
    <s v="11"/>
    <s v="03"/>
    <s v="205"/>
    <s v="03"/>
  </r>
  <r>
    <x v="1"/>
    <x v="1"/>
    <x v="86"/>
    <x v="86"/>
    <x v="13"/>
    <s v="001205"/>
    <s v="93303"/>
    <s v="63200"/>
    <s v="4"/>
    <n v="65000"/>
    <s v="00"/>
    <s v="02"/>
    <s v="205"/>
    <s v="03"/>
  </r>
  <r>
    <x v="1"/>
    <x v="1"/>
    <x v="87"/>
    <x v="87"/>
    <x v="13"/>
    <s v="001205"/>
    <s v="93303"/>
    <s v="63200"/>
    <s v="4"/>
    <n v="70000"/>
    <s v="10"/>
    <s v="03"/>
    <s v="205"/>
    <s v=""/>
  </r>
  <r>
    <x v="1"/>
    <x v="1"/>
    <x v="88"/>
    <x v="88"/>
    <x v="13"/>
    <s v="001205"/>
    <s v="93303"/>
    <s v="63200"/>
    <s v="4"/>
    <n v="100000"/>
    <s v="05"/>
    <s v="00"/>
    <s v="205"/>
    <s v=""/>
  </r>
  <r>
    <x v="1"/>
    <x v="1"/>
    <x v="89"/>
    <x v="89"/>
    <x v="13"/>
    <s v="001205"/>
    <s v="93303"/>
    <s v="63200"/>
    <s v="4"/>
    <n v="120000"/>
    <s v="00"/>
    <s v="02"/>
    <s v="205"/>
    <s v=""/>
  </r>
  <r>
    <x v="1"/>
    <x v="1"/>
    <x v="90"/>
    <x v="90"/>
    <x v="13"/>
    <s v="001205"/>
    <s v="93303"/>
    <s v="63200"/>
    <s v="4"/>
    <n v="130000"/>
    <s v="10"/>
    <s v="03"/>
    <s v="205"/>
    <s v=""/>
  </r>
  <r>
    <x v="1"/>
    <x v="1"/>
    <x v="91"/>
    <x v="91"/>
    <x v="13"/>
    <s v="001205"/>
    <s v="93303"/>
    <s v="63200"/>
    <s v="4"/>
    <n v="240000"/>
    <s v="11"/>
    <s v="01"/>
    <s v="205"/>
    <s v=""/>
  </r>
  <r>
    <x v="1"/>
    <x v="1"/>
    <x v="92"/>
    <x v="92"/>
    <x v="14"/>
    <s v="001206"/>
    <s v="93303"/>
    <s v="63200"/>
    <s v="4"/>
    <n v="44000"/>
    <s v="03"/>
    <s v="00"/>
    <s v="206"/>
    <s v=""/>
  </r>
  <r>
    <x v="1"/>
    <x v="1"/>
    <x v="93"/>
    <x v="93"/>
    <x v="14"/>
    <s v="001206"/>
    <s v="93303"/>
    <s v="63200"/>
    <s v="4"/>
    <n v="60000"/>
    <s v="10"/>
    <s v="03"/>
    <s v="206"/>
    <s v=""/>
  </r>
  <r>
    <x v="1"/>
    <x v="1"/>
    <x v="94"/>
    <x v="94"/>
    <x v="14"/>
    <s v="001206"/>
    <s v="93303"/>
    <s v="63200"/>
    <s v="4"/>
    <n v="90000"/>
    <s v="03"/>
    <s v="02"/>
    <s v="206"/>
    <s v=""/>
  </r>
  <r>
    <x v="1"/>
    <x v="1"/>
    <x v="95"/>
    <x v="95"/>
    <x v="15"/>
    <s v="001207"/>
    <s v="93303"/>
    <s v="63200"/>
    <s v="4"/>
    <n v="18000"/>
    <s v="03"/>
    <s v="01"/>
    <s v="207"/>
    <s v=""/>
  </r>
  <r>
    <x v="1"/>
    <x v="1"/>
    <x v="96"/>
    <x v="96"/>
    <x v="15"/>
    <s v="001207"/>
    <s v="93303"/>
    <s v="63200"/>
    <s v="4"/>
    <n v="60000"/>
    <s v="12"/>
    <s v="01"/>
    <s v="207"/>
    <s v=""/>
  </r>
  <r>
    <x v="1"/>
    <x v="1"/>
    <x v="97"/>
    <x v="97"/>
    <x v="15"/>
    <s v="001207"/>
    <s v="93303"/>
    <s v="63200"/>
    <s v="4"/>
    <n v="60000"/>
    <s v="00"/>
    <s v="02"/>
    <s v="207"/>
    <s v=""/>
  </r>
  <r>
    <x v="1"/>
    <x v="1"/>
    <x v="98"/>
    <x v="98"/>
    <x v="15"/>
    <s v="001207"/>
    <s v="93303"/>
    <s v="63200"/>
    <s v="4"/>
    <n v="190000"/>
    <s v="03"/>
    <s v="02"/>
    <s v="207"/>
    <s v=""/>
  </r>
  <r>
    <x v="1"/>
    <x v="1"/>
    <x v="99"/>
    <x v="99"/>
    <x v="16"/>
    <s v="001208"/>
    <s v="93303"/>
    <s v="63200"/>
    <s v="4"/>
    <n v="17000"/>
    <s v="11"/>
    <s v="01"/>
    <s v="208"/>
    <s v=""/>
  </r>
  <r>
    <x v="1"/>
    <x v="1"/>
    <x v="100"/>
    <x v="100"/>
    <x v="16"/>
    <s v="001208"/>
    <s v="93303"/>
    <s v="63200"/>
    <s v="4"/>
    <n v="50000"/>
    <s v="11"/>
    <s v="01"/>
    <s v="208"/>
    <s v=""/>
  </r>
  <r>
    <x v="1"/>
    <x v="1"/>
    <x v="101"/>
    <x v="101"/>
    <x v="16"/>
    <s v="001208"/>
    <s v="93303"/>
    <s v="63200"/>
    <s v="4"/>
    <n v="70000"/>
    <s v="11"/>
    <s v="01"/>
    <s v="208"/>
    <s v=""/>
  </r>
  <r>
    <x v="1"/>
    <x v="1"/>
    <x v="102"/>
    <x v="102"/>
    <x v="16"/>
    <s v="001208"/>
    <s v="93303"/>
    <s v="63200"/>
    <s v="4"/>
    <n v="200000"/>
    <s v="03"/>
    <s v="02"/>
    <s v="208"/>
    <s v=""/>
  </r>
  <r>
    <x v="1"/>
    <x v="1"/>
    <x v="103"/>
    <x v="103"/>
    <x v="16"/>
    <s v="001208"/>
    <s v="93303"/>
    <s v="63200"/>
    <s v="4"/>
    <n v="200000"/>
    <s v="11"/>
    <s v="04"/>
    <s v="208"/>
    <s v=""/>
  </r>
  <r>
    <x v="1"/>
    <x v="1"/>
    <x v="104"/>
    <x v="104"/>
    <x v="17"/>
    <s v="001209"/>
    <s v="93303"/>
    <s v="63200"/>
    <s v="4"/>
    <n v="11000"/>
    <s v="05"/>
    <s v="00"/>
    <s v="209"/>
    <s v=""/>
  </r>
  <r>
    <x v="1"/>
    <x v="1"/>
    <x v="105"/>
    <x v="105"/>
    <x v="17"/>
    <s v="001209"/>
    <s v="93303"/>
    <s v="63200"/>
    <s v="4"/>
    <n v="12800"/>
    <s v="05"/>
    <s v="00"/>
    <s v="209"/>
    <s v=""/>
  </r>
  <r>
    <x v="1"/>
    <x v="1"/>
    <x v="106"/>
    <x v="106"/>
    <x v="17"/>
    <s v="001209"/>
    <s v="93303"/>
    <s v="63200"/>
    <s v="4"/>
    <n v="25600"/>
    <s v="05"/>
    <s v="05"/>
    <s v="209"/>
    <s v=""/>
  </r>
  <r>
    <x v="1"/>
    <x v="1"/>
    <x v="107"/>
    <x v="107"/>
    <x v="17"/>
    <s v="001209"/>
    <s v="93303"/>
    <s v="63200"/>
    <s v="4"/>
    <n v="28100"/>
    <s v="10"/>
    <s v="03"/>
    <s v="209"/>
    <s v="03"/>
  </r>
  <r>
    <x v="1"/>
    <x v="1"/>
    <x v="108"/>
    <x v="108"/>
    <x v="17"/>
    <s v="001209"/>
    <s v="93303"/>
    <s v="63200"/>
    <s v="4"/>
    <n v="34000"/>
    <s v="03"/>
    <s v="02"/>
    <s v="209"/>
    <s v=""/>
  </r>
  <r>
    <x v="1"/>
    <x v="1"/>
    <x v="109"/>
    <x v="109"/>
    <x v="17"/>
    <s v="001209"/>
    <s v="93303"/>
    <s v="63200"/>
    <s v="4"/>
    <n v="35400"/>
    <s v="05"/>
    <s v="00"/>
    <s v="209"/>
    <s v=""/>
  </r>
  <r>
    <x v="1"/>
    <x v="1"/>
    <x v="110"/>
    <x v="110"/>
    <x v="17"/>
    <s v="001209"/>
    <s v="93303"/>
    <s v="63200"/>
    <s v="4"/>
    <n v="37000"/>
    <s v="11"/>
    <s v="01"/>
    <s v="209"/>
    <s v=""/>
  </r>
  <r>
    <x v="1"/>
    <x v="1"/>
    <x v="111"/>
    <x v="111"/>
    <x v="17"/>
    <s v="001209"/>
    <s v="93303"/>
    <s v="63200"/>
    <s v="4"/>
    <n v="59900"/>
    <s v="03"/>
    <s v="02"/>
    <s v="209"/>
    <s v=""/>
  </r>
  <r>
    <x v="1"/>
    <x v="1"/>
    <x v="112"/>
    <x v="112"/>
    <x v="17"/>
    <s v="001209"/>
    <s v="93303"/>
    <s v="63200"/>
    <s v="4"/>
    <n v="60000"/>
    <s v="05"/>
    <s v="00"/>
    <s v="209"/>
    <s v=""/>
  </r>
  <r>
    <x v="1"/>
    <x v="1"/>
    <x v="113"/>
    <x v="113"/>
    <x v="17"/>
    <s v="001209"/>
    <s v="93303"/>
    <s v="63200"/>
    <s v="4"/>
    <n v="63900"/>
    <s v="03"/>
    <s v="01"/>
    <s v="209"/>
    <s v=""/>
  </r>
  <r>
    <x v="1"/>
    <x v="1"/>
    <x v="114"/>
    <x v="114"/>
    <x v="17"/>
    <s v="001209"/>
    <s v="93303"/>
    <s v="63200"/>
    <s v="4"/>
    <n v="67000"/>
    <s v="05"/>
    <s v="00"/>
    <s v="209"/>
    <s v=""/>
  </r>
  <r>
    <x v="1"/>
    <x v="1"/>
    <x v="115"/>
    <x v="115"/>
    <x v="17"/>
    <s v="001209"/>
    <s v="93303"/>
    <s v="63200"/>
    <s v="4"/>
    <n v="76000"/>
    <s v="05"/>
    <s v="00"/>
    <s v="209"/>
    <s v=""/>
  </r>
  <r>
    <x v="1"/>
    <x v="1"/>
    <x v="116"/>
    <x v="116"/>
    <x v="17"/>
    <s v="001209"/>
    <s v="93303"/>
    <s v="63200"/>
    <s v="4"/>
    <n v="89000"/>
    <s v="10"/>
    <s v="03"/>
    <s v="209"/>
    <s v=""/>
  </r>
  <r>
    <x v="1"/>
    <x v="1"/>
    <x v="117"/>
    <x v="117"/>
    <x v="17"/>
    <s v="001209"/>
    <s v="93303"/>
    <s v="63200"/>
    <s v="4"/>
    <n v="132200"/>
    <s v="11"/>
    <s v="01"/>
    <s v="209"/>
    <s v=""/>
  </r>
  <r>
    <x v="1"/>
    <x v="1"/>
    <x v="118"/>
    <x v="118"/>
    <x v="17"/>
    <s v="001209"/>
    <s v="93303"/>
    <s v="63200"/>
    <s v="4"/>
    <n v="140500"/>
    <s v="11"/>
    <s v="01"/>
    <s v="209"/>
    <s v="03"/>
  </r>
  <r>
    <x v="1"/>
    <x v="1"/>
    <x v="119"/>
    <x v="119"/>
    <x v="17"/>
    <s v="001209"/>
    <s v="93303"/>
    <s v="63200"/>
    <s v="4"/>
    <n v="148900"/>
    <s v="03"/>
    <s v="06"/>
    <s v="209"/>
    <s v=""/>
  </r>
  <r>
    <x v="1"/>
    <x v="1"/>
    <x v="120"/>
    <x v="120"/>
    <x v="17"/>
    <s v="001209"/>
    <s v="93303"/>
    <s v="63200"/>
    <s v="4"/>
    <n v="187000"/>
    <s v="11"/>
    <s v="01"/>
    <s v="209"/>
    <s v=""/>
  </r>
  <r>
    <x v="1"/>
    <x v="1"/>
    <x v="121"/>
    <x v="121"/>
    <x v="17"/>
    <s v="001209"/>
    <s v="93303"/>
    <s v="63200"/>
    <s v="4"/>
    <n v="100000"/>
    <s v="11"/>
    <s v="02"/>
    <s v="209"/>
    <s v=""/>
  </r>
  <r>
    <x v="1"/>
    <x v="1"/>
    <x v="122"/>
    <x v="122"/>
    <x v="18"/>
    <s v="001210"/>
    <s v="93303"/>
    <s v="63200"/>
    <s v="4"/>
    <n v="150000"/>
    <s v="03"/>
    <s v="01"/>
    <s v="210"/>
    <s v="03"/>
  </r>
  <r>
    <x v="1"/>
    <x v="1"/>
    <x v="123"/>
    <x v="123"/>
    <x v="18"/>
    <s v="001210"/>
    <s v="93303"/>
    <s v="63200"/>
    <s v="4"/>
    <n v="200000"/>
    <s v="10"/>
    <s v="03"/>
    <s v="210"/>
    <s v=""/>
  </r>
  <r>
    <x v="1"/>
    <x v="2"/>
    <x v="124"/>
    <x v="124"/>
    <x v="19"/>
    <s v="001027"/>
    <s v="43140"/>
    <s v="63200"/>
    <s v="4"/>
    <n v="60500"/>
    <s v="14"/>
    <s v="01"/>
    <s v="211"/>
    <s v=""/>
  </r>
  <r>
    <x v="1"/>
    <x v="2"/>
    <x v="125"/>
    <x v="125"/>
    <x v="19"/>
    <s v="001027"/>
    <s v="43140"/>
    <s v="63200"/>
    <s v="4"/>
    <n v="60500"/>
    <s v="14"/>
    <s v="01"/>
    <s v="213"/>
    <s v=""/>
  </r>
  <r>
    <x v="1"/>
    <x v="2"/>
    <x v="126"/>
    <x v="126"/>
    <x v="19"/>
    <s v="001027"/>
    <s v="43140"/>
    <s v="63200"/>
    <s v="4"/>
    <n v="60500"/>
    <s v="14"/>
    <s v="01"/>
    <s v="220"/>
    <s v=""/>
  </r>
  <r>
    <x v="1"/>
    <x v="2"/>
    <x v="127"/>
    <x v="127"/>
    <x v="20"/>
    <s v="001057"/>
    <s v="93303"/>
    <s v="63200"/>
    <s v="4"/>
    <n v="120000"/>
    <s v="03"/>
    <s v="02"/>
    <s v="206"/>
    <s v=""/>
  </r>
  <r>
    <x v="1"/>
    <x v="2"/>
    <x v="128"/>
    <x v="128"/>
    <x v="20"/>
    <s v="001057"/>
    <s v="93303"/>
    <s v="63200"/>
    <s v="4"/>
    <n v="50000"/>
    <s v="01"/>
    <s v="00"/>
    <s v="209"/>
    <s v=""/>
  </r>
  <r>
    <x v="1"/>
    <x v="2"/>
    <x v="129"/>
    <x v="129"/>
    <x v="20"/>
    <s v="001057"/>
    <s v="93303"/>
    <s v="63200"/>
    <s v="4"/>
    <n v="50000"/>
    <s v="01"/>
    <s v="00"/>
    <s v="202"/>
    <s v=""/>
  </r>
  <r>
    <x v="1"/>
    <x v="2"/>
    <x v="130"/>
    <x v="130"/>
    <x v="20"/>
    <s v="001057"/>
    <s v="93303"/>
    <s v="63200"/>
    <s v="4"/>
    <n v="320000"/>
    <s v="01"/>
    <s v="00"/>
    <s v="210"/>
    <s v=""/>
  </r>
  <r>
    <x v="1"/>
    <x v="2"/>
    <x v="131"/>
    <x v="131"/>
    <x v="20"/>
    <s v="001057"/>
    <s v="93303"/>
    <s v="63200"/>
    <s v="4"/>
    <n v="75000"/>
    <s v="01"/>
    <s v="00"/>
    <s v="209"/>
    <s v=""/>
  </r>
  <r>
    <x v="1"/>
    <x v="2"/>
    <x v="132"/>
    <x v="132"/>
    <x v="20"/>
    <s v="001057"/>
    <s v="93303"/>
    <s v="63200"/>
    <s v="4"/>
    <n v="85000"/>
    <s v="01"/>
    <s v="00"/>
    <s v="214"/>
    <s v=""/>
  </r>
  <r>
    <x v="1"/>
    <x v="2"/>
    <x v="133"/>
    <x v="133"/>
    <x v="20"/>
    <s v="001057"/>
    <s v="93303"/>
    <s v="63200"/>
    <s v="4"/>
    <n v="85000"/>
    <s v="01"/>
    <s v="00"/>
    <s v="212"/>
    <s v=""/>
  </r>
  <r>
    <x v="1"/>
    <x v="2"/>
    <x v="134"/>
    <x v="134"/>
    <x v="20"/>
    <s v="001057"/>
    <s v="93303"/>
    <s v="63200"/>
    <s v="4"/>
    <n v="350000"/>
    <s v="10"/>
    <s v="00"/>
    <s v="211"/>
    <s v=""/>
  </r>
  <r>
    <x v="1"/>
    <x v="2"/>
    <x v="135"/>
    <x v="135"/>
    <x v="20"/>
    <s v="001057"/>
    <s v="93303"/>
    <s v="63200"/>
    <s v="4"/>
    <n v="124000"/>
    <s v="00"/>
    <s v="01"/>
    <s v="209"/>
    <s v=""/>
  </r>
  <r>
    <x v="1"/>
    <x v="2"/>
    <x v="136"/>
    <x v="136"/>
    <x v="20"/>
    <s v="001057"/>
    <s v="93303"/>
    <s v="63200"/>
    <s v="4"/>
    <n v="554000"/>
    <s v="00"/>
    <s v="01"/>
    <s v="209"/>
    <s v=""/>
  </r>
  <r>
    <x v="1"/>
    <x v="2"/>
    <x v="137"/>
    <x v="137"/>
    <x v="20"/>
    <s v="001057"/>
    <s v="93303"/>
    <s v="63200"/>
    <s v="4"/>
    <n v="8210"/>
    <s v="05"/>
    <s v="03"/>
    <s v="215"/>
    <s v=""/>
  </r>
  <r>
    <x v="1"/>
    <x v="2"/>
    <x v="138"/>
    <x v="138"/>
    <x v="20"/>
    <s v="001057"/>
    <s v="93303"/>
    <s v="63200"/>
    <s v="4"/>
    <n v="54395"/>
    <s v="05"/>
    <s v="05"/>
    <s v="215"/>
    <s v=""/>
  </r>
  <r>
    <x v="1"/>
    <x v="2"/>
    <x v="139"/>
    <x v="139"/>
    <x v="20"/>
    <s v="001057"/>
    <s v="93303"/>
    <s v="63200"/>
    <s v="4"/>
    <n v="98688"/>
    <s v="11"/>
    <s v="01"/>
    <s v="215"/>
    <s v=""/>
  </r>
  <r>
    <x v="1"/>
    <x v="2"/>
    <x v="140"/>
    <x v="140"/>
    <x v="20"/>
    <s v="001057"/>
    <s v="93303"/>
    <s v="63200"/>
    <s v="4"/>
    <n v="54644"/>
    <s v="03"/>
    <s v="01"/>
    <s v="211"/>
    <s v=""/>
  </r>
  <r>
    <x v="1"/>
    <x v="2"/>
    <x v="141"/>
    <x v="141"/>
    <x v="20"/>
    <s v="001057"/>
    <s v="93303"/>
    <s v="63200"/>
    <s v="4"/>
    <n v="34209"/>
    <s v="10"/>
    <s v="00"/>
    <s v="211"/>
    <s v=""/>
  </r>
  <r>
    <x v="1"/>
    <x v="2"/>
    <x v="142"/>
    <x v="142"/>
    <x v="20"/>
    <s v="001057"/>
    <s v="93303"/>
    <s v="63200"/>
    <s v="4"/>
    <n v="18791"/>
    <s v="05"/>
    <s v="00"/>
    <s v="201"/>
    <s v=""/>
  </r>
  <r>
    <x v="1"/>
    <x v="2"/>
    <x v="143"/>
    <x v="143"/>
    <x v="20"/>
    <s v="001057"/>
    <s v="93303"/>
    <s v="63200"/>
    <s v="4"/>
    <n v="133768"/>
    <s v="04"/>
    <s v="00"/>
    <s v="204"/>
    <s v=""/>
  </r>
  <r>
    <x v="1"/>
    <x v="2"/>
    <x v="144"/>
    <x v="144"/>
    <x v="20"/>
    <s v="001057"/>
    <s v="93303"/>
    <s v="63200"/>
    <s v="4"/>
    <n v="40000"/>
    <s v="05"/>
    <s v="00"/>
    <s v="218"/>
    <s v=""/>
  </r>
  <r>
    <x v="1"/>
    <x v="2"/>
    <x v="145"/>
    <x v="145"/>
    <x v="20"/>
    <s v="001057"/>
    <s v="93303"/>
    <s v="63200"/>
    <s v="4"/>
    <n v="120000"/>
    <s v="05"/>
    <s v="00"/>
    <s v="218"/>
    <s v=""/>
  </r>
  <r>
    <x v="1"/>
    <x v="2"/>
    <x v="146"/>
    <x v="146"/>
    <x v="20"/>
    <s v="001057"/>
    <s v="93303"/>
    <s v="63200"/>
    <s v="4"/>
    <n v="85000"/>
    <s v="05"/>
    <s v="00"/>
    <s v="218"/>
    <s v=""/>
  </r>
  <r>
    <x v="1"/>
    <x v="2"/>
    <x v="147"/>
    <x v="147"/>
    <x v="20"/>
    <s v="001057"/>
    <s v="93303"/>
    <s v="63200"/>
    <s v="4"/>
    <n v="40000"/>
    <s v="11"/>
    <s v="03"/>
    <s v="211"/>
    <s v=""/>
  </r>
  <r>
    <x v="1"/>
    <x v="2"/>
    <x v="148"/>
    <x v="148"/>
    <x v="20"/>
    <s v="001057"/>
    <s v="93303"/>
    <s v="63200"/>
    <s v="4"/>
    <n v="75000"/>
    <s v="08"/>
    <s v="02"/>
    <s v="205"/>
    <s v=""/>
  </r>
  <r>
    <x v="1"/>
    <x v="2"/>
    <x v="149"/>
    <x v="149"/>
    <x v="20"/>
    <s v="001057"/>
    <s v="93303"/>
    <s v="63200"/>
    <s v="4"/>
    <n v="21000"/>
    <s v="08"/>
    <s v="02"/>
    <s v="216"/>
    <s v=""/>
  </r>
  <r>
    <x v="1"/>
    <x v="2"/>
    <x v="150"/>
    <x v="150"/>
    <x v="20"/>
    <s v="001057"/>
    <s v="93303"/>
    <s v="63200"/>
    <s v="4"/>
    <n v="125000"/>
    <s v="08"/>
    <s v="02"/>
    <s v="217"/>
    <s v=""/>
  </r>
  <r>
    <x v="1"/>
    <x v="2"/>
    <x v="151"/>
    <x v="151"/>
    <x v="20"/>
    <s v="001057"/>
    <s v="93303"/>
    <s v="63200"/>
    <s v="4"/>
    <n v="35000"/>
    <s v="09"/>
    <s v="07"/>
    <s v="202"/>
    <s v=""/>
  </r>
  <r>
    <x v="1"/>
    <x v="2"/>
    <x v="152"/>
    <x v="152"/>
    <x v="20"/>
    <s v="001057"/>
    <s v="93303"/>
    <s v="63200"/>
    <s v="4"/>
    <n v="253050"/>
    <s v="08"/>
    <s v="02"/>
    <s v="218"/>
    <s v=""/>
  </r>
  <r>
    <x v="1"/>
    <x v="2"/>
    <x v="153"/>
    <x v="153"/>
    <x v="20"/>
    <s v="001057"/>
    <s v="93303"/>
    <s v="63200"/>
    <s v="4"/>
    <n v="145000"/>
    <s v="08"/>
    <s v="02"/>
    <s v="213"/>
    <s v=""/>
  </r>
  <r>
    <x v="1"/>
    <x v="2"/>
    <x v="154"/>
    <x v="154"/>
    <x v="20"/>
    <s v="001057"/>
    <s v="93303"/>
    <s v="63200"/>
    <s v="4"/>
    <n v="145000"/>
    <s v="08"/>
    <s v="02"/>
    <s v="209"/>
    <s v=""/>
  </r>
  <r>
    <x v="1"/>
    <x v="2"/>
    <x v="155"/>
    <x v="155"/>
    <x v="20"/>
    <s v="001057"/>
    <s v="93303"/>
    <s v="63200"/>
    <s v="4"/>
    <n v="60000"/>
    <s v="08"/>
    <s v="02"/>
    <s v="213"/>
    <s v=""/>
  </r>
  <r>
    <x v="1"/>
    <x v="2"/>
    <x v="156"/>
    <x v="156"/>
    <x v="20"/>
    <s v="001057"/>
    <s v="93303"/>
    <s v="63200"/>
    <s v="4"/>
    <n v="100000"/>
    <s v="08"/>
    <s v="02"/>
    <s v="209"/>
    <s v=""/>
  </r>
  <r>
    <x v="1"/>
    <x v="2"/>
    <x v="157"/>
    <x v="157"/>
    <x v="20"/>
    <s v="001057"/>
    <s v="93303"/>
    <s v="63200"/>
    <s v="4"/>
    <n v="186000"/>
    <s v="08"/>
    <s v="02"/>
    <s v="211"/>
    <s v=""/>
  </r>
  <r>
    <x v="1"/>
    <x v="2"/>
    <x v="158"/>
    <x v="158"/>
    <x v="20"/>
    <s v="001057"/>
    <s v="93303"/>
    <s v="63200"/>
    <s v="4"/>
    <n v="900000"/>
    <s v="11"/>
    <s v="01"/>
    <s v="211"/>
    <s v="03"/>
  </r>
  <r>
    <x v="1"/>
    <x v="2"/>
    <x v="159"/>
    <x v="159"/>
    <x v="21"/>
    <s v="001087"/>
    <s v="44110"/>
    <s v="61910"/>
    <s v="4"/>
    <n v="799481"/>
    <s v="02"/>
    <s v="02"/>
    <s v="998"/>
    <s v="03"/>
  </r>
  <r>
    <x v="1"/>
    <x v="2"/>
    <x v="160"/>
    <x v="160"/>
    <x v="22"/>
    <s v="001097"/>
    <s v="16001"/>
    <s v="61914"/>
    <s v="4"/>
    <n v="380000"/>
    <s v="09"/>
    <s v="03"/>
    <s v="215"/>
    <s v=""/>
  </r>
  <r>
    <x v="1"/>
    <x v="2"/>
    <x v="161"/>
    <x v="161"/>
    <x v="23"/>
    <s v="001097"/>
    <s v="16001"/>
    <s v="61904"/>
    <s v="4"/>
    <n v="250000"/>
    <s v="09"/>
    <s v="01"/>
    <s v="217"/>
    <s v=""/>
  </r>
  <r>
    <x v="1"/>
    <x v="2"/>
    <x v="162"/>
    <x v="162"/>
    <x v="24"/>
    <s v="001097"/>
    <s v="17101"/>
    <s v="61921"/>
    <s v="4"/>
    <n v="60000"/>
    <s v="09"/>
    <s v="01"/>
    <s v="209"/>
    <s v=""/>
  </r>
  <r>
    <x v="1"/>
    <x v="2"/>
    <x v="163"/>
    <x v="163"/>
    <x v="24"/>
    <s v="001097"/>
    <s v="17101"/>
    <s v="61921"/>
    <s v="4"/>
    <n v="100000"/>
    <s v="09"/>
    <s v="01"/>
    <s v="209"/>
    <s v=""/>
  </r>
  <r>
    <x v="1"/>
    <x v="2"/>
    <x v="164"/>
    <x v="164"/>
    <x v="25"/>
    <s v="001097"/>
    <s v="17101"/>
    <s v="61916"/>
    <s v="4"/>
    <n v="151600"/>
    <s v="09"/>
    <s v="00"/>
    <s v="216"/>
    <s v=""/>
  </r>
  <r>
    <x v="1"/>
    <x v="2"/>
    <x v="165"/>
    <x v="165"/>
    <x v="24"/>
    <s v="001097"/>
    <s v="17101"/>
    <s v="61921"/>
    <s v="4"/>
    <n v="200000"/>
    <s v="09"/>
    <s v="01"/>
    <s v="201"/>
    <s v=""/>
  </r>
  <r>
    <x v="1"/>
    <x v="2"/>
    <x v="166"/>
    <x v="166"/>
    <x v="24"/>
    <s v="001097"/>
    <s v="17101"/>
    <s v="61921"/>
    <s v="4"/>
    <n v="278555"/>
    <s v="09"/>
    <s v="01"/>
    <s v="216"/>
    <s v=""/>
  </r>
  <r>
    <x v="1"/>
    <x v="2"/>
    <x v="167"/>
    <x v="167"/>
    <x v="26"/>
    <s v="001097"/>
    <s v="17101"/>
    <s v="61917"/>
    <s v="4"/>
    <n v="250000"/>
    <s v="09"/>
    <s v="00"/>
    <s v="998"/>
    <s v=""/>
  </r>
  <r>
    <x v="1"/>
    <x v="2"/>
    <x v="168"/>
    <x v="168"/>
    <x v="24"/>
    <s v="001097"/>
    <s v="17101"/>
    <s v="61921"/>
    <s v="4"/>
    <n v="404280"/>
    <s v="09"/>
    <s v="00"/>
    <s v="209"/>
    <s v=""/>
  </r>
  <r>
    <x v="1"/>
    <x v="2"/>
    <x v="169"/>
    <x v="169"/>
    <x v="27"/>
    <s v="001097"/>
    <s v="17101"/>
    <s v="61904"/>
    <s v="4"/>
    <n v="698780"/>
    <s v="09"/>
    <s v="01"/>
    <s v="205"/>
    <s v=""/>
  </r>
  <r>
    <x v="1"/>
    <x v="2"/>
    <x v="170"/>
    <x v="170"/>
    <x v="28"/>
    <s v="001097"/>
    <s v="17101"/>
    <s v="60915"/>
    <s v="4"/>
    <n v="589780"/>
    <s v="09"/>
    <s v="01"/>
    <s v="204"/>
    <s v=""/>
  </r>
  <r>
    <x v="1"/>
    <x v="2"/>
    <x v="171"/>
    <x v="171"/>
    <x v="24"/>
    <s v="001097"/>
    <s v="17101"/>
    <s v="61921"/>
    <s v="4"/>
    <n v="459775"/>
    <s v="09"/>
    <s v="01"/>
    <s v="211"/>
    <s v=""/>
  </r>
  <r>
    <x v="1"/>
    <x v="2"/>
    <x v="172"/>
    <x v="172"/>
    <x v="24"/>
    <s v="001097"/>
    <s v="17101"/>
    <s v="61921"/>
    <s v="4"/>
    <n v="534530"/>
    <s v="09"/>
    <s v="00"/>
    <s v="201"/>
    <s v=""/>
  </r>
  <r>
    <x v="1"/>
    <x v="2"/>
    <x v="173"/>
    <x v="173"/>
    <x v="24"/>
    <s v="001097"/>
    <s v="17101"/>
    <s v="61921"/>
    <s v="4"/>
    <n v="926726.86"/>
    <s v="09"/>
    <s v="01"/>
    <s v="208"/>
    <s v=""/>
  </r>
  <r>
    <x v="1"/>
    <x v="2"/>
    <x v="174"/>
    <x v="174"/>
    <x v="24"/>
    <s v="001097"/>
    <s v="17101"/>
    <s v="61921"/>
    <s v="4"/>
    <n v="686780"/>
    <s v="09"/>
    <s v="00"/>
    <s v="208"/>
    <s v=""/>
  </r>
  <r>
    <x v="1"/>
    <x v="2"/>
    <x v="175"/>
    <x v="175"/>
    <x v="24"/>
    <s v="001097"/>
    <s v="17101"/>
    <s v="61921"/>
    <s v="4"/>
    <n v="700000"/>
    <s v="09"/>
    <s v="01"/>
    <s v="201"/>
    <s v=""/>
  </r>
  <r>
    <x v="1"/>
    <x v="2"/>
    <x v="176"/>
    <x v="176"/>
    <x v="24"/>
    <s v="001097"/>
    <s v="17101"/>
    <s v="61921"/>
    <s v="4"/>
    <n v="888555"/>
    <s v="09"/>
    <s v="01"/>
    <s v="213"/>
    <s v=""/>
  </r>
  <r>
    <x v="1"/>
    <x v="2"/>
    <x v="177"/>
    <x v="177"/>
    <x v="24"/>
    <s v="001097"/>
    <s v="17101"/>
    <s v="61921"/>
    <s v="4"/>
    <n v="1396780"/>
    <s v="09"/>
    <s v="01"/>
    <s v="213"/>
    <s v=""/>
  </r>
  <r>
    <x v="1"/>
    <x v="2"/>
    <x v="178"/>
    <x v="178"/>
    <x v="29"/>
    <s v="001098"/>
    <s v="33601"/>
    <s v="61900"/>
    <s v="4"/>
    <n v="61000"/>
    <s v="10"/>
    <s v="06"/>
    <s v="203"/>
    <s v=""/>
  </r>
  <r>
    <x v="1"/>
    <x v="2"/>
    <x v="179"/>
    <x v="179"/>
    <x v="29"/>
    <s v="001098"/>
    <s v="33601"/>
    <s v="61900"/>
    <s v="4"/>
    <n v="61000"/>
    <s v="10"/>
    <s v="06"/>
    <s v="203"/>
    <s v=""/>
  </r>
  <r>
    <x v="1"/>
    <x v="2"/>
    <x v="180"/>
    <x v="180"/>
    <x v="29"/>
    <s v="001098"/>
    <s v="33601"/>
    <s v="61900"/>
    <s v="4"/>
    <n v="61000"/>
    <s v="10"/>
    <s v="06"/>
    <s v="201"/>
    <s v=""/>
  </r>
  <r>
    <x v="1"/>
    <x v="2"/>
    <x v="181"/>
    <x v="181"/>
    <x v="30"/>
    <s v="001098"/>
    <s v="33601"/>
    <s v="63301"/>
    <s v="4"/>
    <n v="61000"/>
    <s v="10"/>
    <s v="04"/>
    <s v="201"/>
    <s v=""/>
  </r>
  <r>
    <x v="1"/>
    <x v="2"/>
    <x v="182"/>
    <x v="182"/>
    <x v="29"/>
    <s v="001098"/>
    <s v="33601"/>
    <s v="61900"/>
    <s v="4"/>
    <n v="61000"/>
    <s v="10"/>
    <s v="06"/>
    <s v="201"/>
    <s v=""/>
  </r>
  <r>
    <x v="1"/>
    <x v="2"/>
    <x v="183"/>
    <x v="183"/>
    <x v="30"/>
    <s v="001098"/>
    <s v="33601"/>
    <s v="63301"/>
    <s v="4"/>
    <n v="100000"/>
    <s v="10"/>
    <s v="02"/>
    <s v="201"/>
    <s v=""/>
  </r>
  <r>
    <x v="1"/>
    <x v="2"/>
    <x v="184"/>
    <x v="184"/>
    <x v="29"/>
    <s v="001098"/>
    <s v="33601"/>
    <s v="61900"/>
    <s v="4"/>
    <n v="120000"/>
    <s v="06"/>
    <s v="01"/>
    <s v="204"/>
    <s v=""/>
  </r>
  <r>
    <x v="1"/>
    <x v="2"/>
    <x v="185"/>
    <x v="185"/>
    <x v="30"/>
    <s v="001098"/>
    <s v="33601"/>
    <s v="63301"/>
    <s v="4"/>
    <n v="300000"/>
    <s v="10"/>
    <s v="04"/>
    <s v="202"/>
    <s v=""/>
  </r>
  <r>
    <x v="1"/>
    <x v="2"/>
    <x v="186"/>
    <x v="186"/>
    <x v="29"/>
    <s v="001098"/>
    <s v="33601"/>
    <s v="61900"/>
    <s v="4"/>
    <n v="61000"/>
    <s v="10"/>
    <s v="06"/>
    <s v="203"/>
    <s v=""/>
  </r>
  <r>
    <x v="1"/>
    <x v="2"/>
    <x v="187"/>
    <x v="187"/>
    <x v="29"/>
    <s v="001098"/>
    <s v="33601"/>
    <s v="61900"/>
    <s v="4"/>
    <n v="61000"/>
    <s v="06"/>
    <s v="01"/>
    <s v="201"/>
    <s v=""/>
  </r>
  <r>
    <x v="1"/>
    <x v="2"/>
    <x v="188"/>
    <x v="188"/>
    <x v="31"/>
    <s v="001097"/>
    <n v="44110"/>
    <s v="74501"/>
    <s v="4"/>
    <n v="101500"/>
    <s v="02"/>
    <s v="02"/>
    <s v="998"/>
    <s v=""/>
  </r>
  <r>
    <x v="1"/>
    <x v="2"/>
    <x v="188"/>
    <x v="189"/>
    <x v="31"/>
    <s v="001097"/>
    <n v="44110"/>
    <s v="74501"/>
    <s v="4"/>
    <n v="227000"/>
    <s v="02"/>
    <s v="02"/>
    <s v="998"/>
    <m/>
  </r>
  <r>
    <x v="1"/>
    <x v="2"/>
    <x v="188"/>
    <x v="190"/>
    <x v="31"/>
    <s v="001097"/>
    <n v="44110"/>
    <s v="74501"/>
    <s v="4"/>
    <n v="64600000"/>
    <s v="02"/>
    <s v="02"/>
    <s v="998"/>
    <s v="03"/>
  </r>
  <r>
    <x v="1"/>
    <x v="3"/>
    <x v="189"/>
    <x v="191"/>
    <x v="32"/>
    <s v="001211"/>
    <s v="93303"/>
    <s v="63200"/>
    <s v="4"/>
    <n v="80000"/>
    <s v="10"/>
    <s v="03"/>
    <s v="211"/>
    <s v=""/>
  </r>
  <r>
    <x v="1"/>
    <x v="3"/>
    <x v="190"/>
    <x v="192"/>
    <x v="33"/>
    <s v="001212"/>
    <s v="93303"/>
    <s v="63200"/>
    <s v="4"/>
    <n v="9000"/>
    <s v="03"/>
    <s v="01"/>
    <s v="212"/>
    <s v=""/>
  </r>
  <r>
    <x v="1"/>
    <x v="3"/>
    <x v="191"/>
    <x v="193"/>
    <x v="33"/>
    <s v="001212"/>
    <s v="93303"/>
    <s v="63200"/>
    <s v="4"/>
    <n v="10000"/>
    <s v="10"/>
    <s v="03"/>
    <s v="212"/>
    <s v=""/>
  </r>
  <r>
    <x v="1"/>
    <x v="3"/>
    <x v="192"/>
    <x v="194"/>
    <x v="33"/>
    <s v="001212"/>
    <s v="93303"/>
    <s v="63200"/>
    <s v="4"/>
    <n v="15000"/>
    <s v="11"/>
    <s v="03"/>
    <s v="212"/>
    <s v=""/>
  </r>
  <r>
    <x v="1"/>
    <x v="3"/>
    <x v="193"/>
    <x v="195"/>
    <x v="33"/>
    <s v="001212"/>
    <s v="93303"/>
    <s v="63200"/>
    <s v="4"/>
    <n v="15000"/>
    <s v="10"/>
    <s v="03"/>
    <s v="212"/>
    <s v=""/>
  </r>
  <r>
    <x v="1"/>
    <x v="3"/>
    <x v="194"/>
    <x v="196"/>
    <x v="33"/>
    <s v="001212"/>
    <s v="93303"/>
    <s v="63200"/>
    <s v="4"/>
    <n v="18000"/>
    <s v="10"/>
    <s v="03"/>
    <s v="212"/>
    <s v=""/>
  </r>
  <r>
    <x v="1"/>
    <x v="3"/>
    <x v="195"/>
    <x v="197"/>
    <x v="33"/>
    <s v="001212"/>
    <s v="93303"/>
    <s v="63200"/>
    <s v="4"/>
    <n v="20000"/>
    <s v="03"/>
    <s v="01"/>
    <s v="212"/>
    <s v=""/>
  </r>
  <r>
    <x v="1"/>
    <x v="3"/>
    <x v="196"/>
    <x v="198"/>
    <x v="33"/>
    <s v="001212"/>
    <s v="93303"/>
    <s v="63200"/>
    <s v="4"/>
    <n v="30000"/>
    <s v="03"/>
    <s v="01"/>
    <s v="212"/>
    <s v=""/>
  </r>
  <r>
    <x v="1"/>
    <x v="3"/>
    <x v="197"/>
    <x v="199"/>
    <x v="33"/>
    <s v="001212"/>
    <s v="93303"/>
    <s v="63200"/>
    <s v="4"/>
    <n v="30000"/>
    <s v="10"/>
    <s v="03"/>
    <s v="212"/>
    <s v=""/>
  </r>
  <r>
    <x v="1"/>
    <x v="3"/>
    <x v="198"/>
    <x v="200"/>
    <x v="33"/>
    <s v="001212"/>
    <s v="93303"/>
    <s v="63200"/>
    <s v="4"/>
    <n v="40000"/>
    <s v="03"/>
    <s v="01"/>
    <s v="212"/>
    <s v=""/>
  </r>
  <r>
    <x v="1"/>
    <x v="3"/>
    <x v="199"/>
    <x v="201"/>
    <x v="33"/>
    <s v="001212"/>
    <s v="93303"/>
    <s v="63200"/>
    <s v="4"/>
    <n v="50000"/>
    <s v="10"/>
    <s v="03"/>
    <s v="212"/>
    <s v=""/>
  </r>
  <r>
    <x v="1"/>
    <x v="3"/>
    <x v="200"/>
    <x v="202"/>
    <x v="33"/>
    <s v="001212"/>
    <s v="93303"/>
    <s v="63200"/>
    <s v="4"/>
    <n v="60000"/>
    <s v="03"/>
    <s v="01"/>
    <s v="212"/>
    <s v=""/>
  </r>
  <r>
    <x v="1"/>
    <x v="3"/>
    <x v="201"/>
    <x v="203"/>
    <x v="33"/>
    <s v="001212"/>
    <s v="93303"/>
    <s v="63200"/>
    <s v="4"/>
    <n v="60000"/>
    <s v="03"/>
    <s v="01"/>
    <s v="212"/>
    <s v=""/>
  </r>
  <r>
    <x v="1"/>
    <x v="3"/>
    <x v="202"/>
    <x v="204"/>
    <x v="33"/>
    <s v="001212"/>
    <s v="93303"/>
    <s v="63200"/>
    <s v="4"/>
    <n v="60000"/>
    <s v="00"/>
    <s v="02"/>
    <s v="212"/>
    <s v=""/>
  </r>
  <r>
    <x v="1"/>
    <x v="3"/>
    <x v="203"/>
    <x v="205"/>
    <x v="33"/>
    <s v="001212"/>
    <s v="93303"/>
    <s v="63200"/>
    <s v="4"/>
    <n v="80000"/>
    <s v="03"/>
    <s v="01"/>
    <s v="212"/>
    <s v=""/>
  </r>
  <r>
    <x v="1"/>
    <x v="3"/>
    <x v="204"/>
    <x v="206"/>
    <x v="33"/>
    <s v="001212"/>
    <s v="93303"/>
    <s v="63200"/>
    <s v="4"/>
    <n v="680000"/>
    <s v="11"/>
    <s v="02"/>
    <s v="212"/>
    <s v=""/>
  </r>
  <r>
    <x v="1"/>
    <x v="3"/>
    <x v="205"/>
    <x v="207"/>
    <x v="33"/>
    <s v="001212"/>
    <s v="93303"/>
    <s v="63200"/>
    <s v="4"/>
    <n v="50000"/>
    <s v="03"/>
    <s v="02"/>
    <s v="212"/>
    <s v=""/>
  </r>
  <r>
    <x v="1"/>
    <x v="3"/>
    <x v="206"/>
    <x v="208"/>
    <x v="34"/>
    <s v="001213"/>
    <s v="93303"/>
    <s v="63200"/>
    <s v="4"/>
    <n v="140000"/>
    <s v="00"/>
    <s v="02"/>
    <s v="213"/>
    <s v=""/>
  </r>
  <r>
    <x v="1"/>
    <x v="3"/>
    <x v="207"/>
    <x v="209"/>
    <x v="34"/>
    <s v="001213"/>
    <s v="93303"/>
    <s v="63200"/>
    <s v="4"/>
    <n v="170000"/>
    <s v="10"/>
    <s v="03"/>
    <s v="213"/>
    <s v="03"/>
  </r>
  <r>
    <x v="1"/>
    <x v="3"/>
    <x v="208"/>
    <x v="210"/>
    <x v="34"/>
    <s v="001213"/>
    <s v="93303"/>
    <s v="63200"/>
    <s v="4"/>
    <n v="200000"/>
    <s v="03"/>
    <s v="01"/>
    <s v="213"/>
    <s v="03"/>
  </r>
  <r>
    <x v="1"/>
    <x v="3"/>
    <x v="209"/>
    <x v="211"/>
    <x v="34"/>
    <s v="001213"/>
    <s v="93303"/>
    <s v="63200"/>
    <s v="4"/>
    <n v="240000"/>
    <s v="03"/>
    <s v="02"/>
    <s v="213"/>
    <s v=""/>
  </r>
  <r>
    <x v="1"/>
    <x v="3"/>
    <x v="210"/>
    <x v="212"/>
    <x v="35"/>
    <s v="001214"/>
    <s v="93303"/>
    <s v="63200"/>
    <s v="4"/>
    <n v="20000"/>
    <s v="03"/>
    <s v="00"/>
    <s v="214"/>
    <s v=""/>
  </r>
  <r>
    <x v="1"/>
    <x v="3"/>
    <x v="211"/>
    <x v="213"/>
    <x v="35"/>
    <s v="001214"/>
    <s v="93303"/>
    <s v="63200"/>
    <s v="4"/>
    <n v="22000"/>
    <s v="00"/>
    <s v="03"/>
    <s v="214"/>
    <s v="03"/>
  </r>
  <r>
    <x v="1"/>
    <x v="3"/>
    <x v="212"/>
    <x v="214"/>
    <x v="35"/>
    <s v="001214"/>
    <s v="93303"/>
    <s v="63200"/>
    <s v="4"/>
    <n v="30000"/>
    <s v="03"/>
    <s v="00"/>
    <s v="214"/>
    <s v=""/>
  </r>
  <r>
    <x v="1"/>
    <x v="3"/>
    <x v="213"/>
    <x v="215"/>
    <x v="35"/>
    <s v="001214"/>
    <s v="93303"/>
    <s v="63200"/>
    <s v="4"/>
    <n v="85000"/>
    <s v="00"/>
    <s v="02"/>
    <s v="214"/>
    <s v=""/>
  </r>
  <r>
    <x v="1"/>
    <x v="3"/>
    <x v="214"/>
    <x v="216"/>
    <x v="35"/>
    <s v="001214"/>
    <s v="93303"/>
    <s v="63200"/>
    <s v="4"/>
    <n v="94000"/>
    <s v="11"/>
    <s v="03"/>
    <s v="214"/>
    <s v=""/>
  </r>
  <r>
    <x v="1"/>
    <x v="3"/>
    <x v="215"/>
    <x v="217"/>
    <x v="35"/>
    <s v="001214"/>
    <s v="93303"/>
    <s v="63200"/>
    <s v="4"/>
    <n v="120000"/>
    <s v="05"/>
    <s v="00"/>
    <s v="214"/>
    <s v=""/>
  </r>
  <r>
    <x v="1"/>
    <x v="3"/>
    <x v="216"/>
    <x v="218"/>
    <x v="35"/>
    <s v="001214"/>
    <s v="93303"/>
    <s v="63200"/>
    <s v="4"/>
    <n v="130000"/>
    <s v="10"/>
    <s v="03"/>
    <s v="214"/>
    <s v=""/>
  </r>
  <r>
    <x v="1"/>
    <x v="3"/>
    <x v="217"/>
    <x v="219"/>
    <x v="35"/>
    <s v="001214"/>
    <s v="93303"/>
    <s v="63200"/>
    <s v="4"/>
    <n v="140000"/>
    <s v="10"/>
    <s v="03"/>
    <s v="214"/>
    <s v=""/>
  </r>
  <r>
    <x v="1"/>
    <x v="3"/>
    <x v="218"/>
    <x v="220"/>
    <x v="35"/>
    <s v="001214"/>
    <s v="93303"/>
    <s v="63200"/>
    <s v="4"/>
    <n v="20000"/>
    <s v="12"/>
    <s v="00"/>
    <s v="214"/>
    <s v=""/>
  </r>
  <r>
    <x v="1"/>
    <x v="3"/>
    <x v="219"/>
    <x v="221"/>
    <x v="35"/>
    <s v="001214"/>
    <s v="93303"/>
    <s v="63200"/>
    <s v="4"/>
    <n v="160000"/>
    <s v="10"/>
    <s v="04"/>
    <s v="214"/>
    <s v=""/>
  </r>
  <r>
    <x v="1"/>
    <x v="3"/>
    <x v="220"/>
    <x v="222"/>
    <x v="36"/>
    <s v="001215"/>
    <s v="93303"/>
    <s v="63200"/>
    <s v="4"/>
    <n v="15000"/>
    <s v="10"/>
    <s v="00"/>
    <s v="215"/>
    <s v=""/>
  </r>
  <r>
    <x v="1"/>
    <x v="3"/>
    <x v="221"/>
    <x v="223"/>
    <x v="36"/>
    <s v="001215"/>
    <s v="93303"/>
    <s v="63200"/>
    <s v="4"/>
    <n v="15000"/>
    <s v="10"/>
    <s v="00"/>
    <s v="215"/>
    <s v=""/>
  </r>
  <r>
    <x v="1"/>
    <x v="3"/>
    <x v="222"/>
    <x v="224"/>
    <x v="36"/>
    <s v="001215"/>
    <s v="93303"/>
    <s v="63200"/>
    <s v="4"/>
    <n v="15000"/>
    <s v="00"/>
    <s v="02"/>
    <s v="215"/>
    <s v=""/>
  </r>
  <r>
    <x v="1"/>
    <x v="3"/>
    <x v="223"/>
    <x v="225"/>
    <x v="36"/>
    <s v="001215"/>
    <s v="93303"/>
    <s v="63200"/>
    <s v="4"/>
    <n v="15000"/>
    <s v="10"/>
    <s v="03"/>
    <s v="215"/>
    <s v=""/>
  </r>
  <r>
    <x v="1"/>
    <x v="3"/>
    <x v="224"/>
    <x v="226"/>
    <x v="36"/>
    <s v="001215"/>
    <s v="93303"/>
    <s v="63200"/>
    <s v="4"/>
    <n v="21000"/>
    <s v="05"/>
    <s v="00"/>
    <s v="215"/>
    <s v=""/>
  </r>
  <r>
    <x v="1"/>
    <x v="3"/>
    <x v="225"/>
    <x v="227"/>
    <x v="36"/>
    <s v="001215"/>
    <s v="93303"/>
    <s v="63200"/>
    <s v="4"/>
    <n v="26000"/>
    <s v="05"/>
    <s v="00"/>
    <s v="215"/>
    <s v=""/>
  </r>
  <r>
    <x v="1"/>
    <x v="3"/>
    <x v="226"/>
    <x v="228"/>
    <x v="36"/>
    <s v="001215"/>
    <s v="93303"/>
    <s v="63200"/>
    <s v="4"/>
    <n v="35000"/>
    <s v="05"/>
    <s v="00"/>
    <s v="215"/>
    <s v=""/>
  </r>
  <r>
    <x v="1"/>
    <x v="3"/>
    <x v="227"/>
    <x v="229"/>
    <x v="36"/>
    <s v="001215"/>
    <s v="93303"/>
    <s v="63200"/>
    <s v="4"/>
    <n v="40000"/>
    <s v="03"/>
    <s v="01"/>
    <s v="215"/>
    <s v=""/>
  </r>
  <r>
    <x v="1"/>
    <x v="3"/>
    <x v="228"/>
    <x v="230"/>
    <x v="36"/>
    <s v="001215"/>
    <s v="93303"/>
    <s v="63200"/>
    <s v="4"/>
    <n v="40000"/>
    <s v="10"/>
    <s v="03"/>
    <s v="215"/>
    <s v=""/>
  </r>
  <r>
    <x v="1"/>
    <x v="3"/>
    <x v="229"/>
    <x v="231"/>
    <x v="36"/>
    <s v="001215"/>
    <s v="93303"/>
    <s v="63200"/>
    <s v="4"/>
    <n v="40000"/>
    <s v="03"/>
    <s v="01"/>
    <s v="215"/>
    <s v=""/>
  </r>
  <r>
    <x v="1"/>
    <x v="3"/>
    <x v="230"/>
    <x v="232"/>
    <x v="36"/>
    <s v="001215"/>
    <s v="93303"/>
    <s v="63200"/>
    <s v="4"/>
    <n v="50000"/>
    <s v="10"/>
    <s v="03"/>
    <s v="215"/>
    <s v=""/>
  </r>
  <r>
    <x v="1"/>
    <x v="3"/>
    <x v="231"/>
    <x v="233"/>
    <x v="36"/>
    <s v="001215"/>
    <s v="93303"/>
    <s v="63200"/>
    <s v="4"/>
    <n v="58000"/>
    <s v="05"/>
    <s v="02"/>
    <s v="215"/>
    <s v=""/>
  </r>
  <r>
    <x v="1"/>
    <x v="3"/>
    <x v="232"/>
    <x v="234"/>
    <x v="36"/>
    <s v="001215"/>
    <s v="93303"/>
    <s v="63200"/>
    <s v="4"/>
    <n v="92000"/>
    <s v="11"/>
    <s v="01"/>
    <s v="215"/>
    <s v=""/>
  </r>
  <r>
    <x v="1"/>
    <x v="3"/>
    <x v="233"/>
    <x v="235"/>
    <x v="36"/>
    <s v="001215"/>
    <s v="93303"/>
    <s v="63200"/>
    <s v="4"/>
    <n v="200000"/>
    <s v="05"/>
    <s v="00"/>
    <s v="215"/>
    <s v=""/>
  </r>
  <r>
    <x v="1"/>
    <x v="3"/>
    <x v="234"/>
    <x v="236"/>
    <x v="37"/>
    <s v="001216"/>
    <s v="93303"/>
    <s v="63200"/>
    <s v="4"/>
    <n v="15000"/>
    <s v="03"/>
    <s v="03"/>
    <s v="216"/>
    <s v=""/>
  </r>
  <r>
    <x v="1"/>
    <x v="3"/>
    <x v="235"/>
    <x v="237"/>
    <x v="37"/>
    <s v="001216"/>
    <s v="93303"/>
    <s v="63200"/>
    <s v="4"/>
    <n v="15000"/>
    <s v="03"/>
    <s v="01"/>
    <s v="216"/>
    <s v=""/>
  </r>
  <r>
    <x v="1"/>
    <x v="3"/>
    <x v="236"/>
    <x v="238"/>
    <x v="37"/>
    <s v="001216"/>
    <s v="93303"/>
    <s v="63200"/>
    <s v="4"/>
    <n v="20000"/>
    <s v="10"/>
    <s v="03"/>
    <s v="216"/>
    <s v=""/>
  </r>
  <r>
    <x v="1"/>
    <x v="3"/>
    <x v="237"/>
    <x v="239"/>
    <x v="37"/>
    <s v="001216"/>
    <s v="93303"/>
    <s v="63200"/>
    <s v="4"/>
    <n v="20000"/>
    <s v="03"/>
    <s v="00"/>
    <s v="216"/>
    <s v=""/>
  </r>
  <r>
    <x v="1"/>
    <x v="3"/>
    <x v="238"/>
    <x v="240"/>
    <x v="37"/>
    <s v="001216"/>
    <s v="93303"/>
    <s v="63200"/>
    <s v="4"/>
    <n v="20000"/>
    <s v="05"/>
    <s v="00"/>
    <s v="216"/>
    <s v=""/>
  </r>
  <r>
    <x v="1"/>
    <x v="3"/>
    <x v="239"/>
    <x v="241"/>
    <x v="37"/>
    <s v="001216"/>
    <s v="93303"/>
    <s v="63200"/>
    <s v="4"/>
    <n v="120000"/>
    <s v="11"/>
    <s v="01"/>
    <s v="216"/>
    <s v=""/>
  </r>
  <r>
    <x v="1"/>
    <x v="3"/>
    <x v="240"/>
    <x v="242"/>
    <x v="37"/>
    <s v="001216"/>
    <s v="93303"/>
    <s v="63200"/>
    <s v="4"/>
    <n v="120000"/>
    <s v="11"/>
    <s v="01"/>
    <s v="216"/>
    <s v="03"/>
  </r>
  <r>
    <x v="1"/>
    <x v="3"/>
    <x v="241"/>
    <x v="243"/>
    <x v="37"/>
    <s v="001216"/>
    <s v="93303"/>
    <s v="63200"/>
    <s v="4"/>
    <n v="199000"/>
    <s v="11"/>
    <s v="01"/>
    <s v="216"/>
    <s v=""/>
  </r>
  <r>
    <x v="1"/>
    <x v="3"/>
    <x v="242"/>
    <x v="244"/>
    <x v="37"/>
    <s v="001216"/>
    <s v="93303"/>
    <s v="63200"/>
    <s v="4"/>
    <n v="20300"/>
    <s v="03"/>
    <s v="01"/>
    <s v="216"/>
    <s v=""/>
  </r>
  <r>
    <x v="1"/>
    <x v="3"/>
    <x v="243"/>
    <x v="245"/>
    <x v="37"/>
    <s v="001216"/>
    <s v="93303"/>
    <s v="63200"/>
    <s v="4"/>
    <n v="25000"/>
    <s v="05"/>
    <s v="00"/>
    <s v="216"/>
    <s v=""/>
  </r>
  <r>
    <x v="1"/>
    <x v="3"/>
    <x v="244"/>
    <x v="246"/>
    <x v="37"/>
    <s v="001216"/>
    <s v="93303"/>
    <s v="63200"/>
    <s v="4"/>
    <n v="32000"/>
    <s v="03"/>
    <s v="03"/>
    <s v="216"/>
    <s v=""/>
  </r>
  <r>
    <x v="1"/>
    <x v="3"/>
    <x v="245"/>
    <x v="247"/>
    <x v="37"/>
    <s v="001216"/>
    <s v="93303"/>
    <s v="63200"/>
    <s v="4"/>
    <n v="38000"/>
    <s v="03"/>
    <s v="03"/>
    <s v="216"/>
    <s v=""/>
  </r>
  <r>
    <x v="1"/>
    <x v="3"/>
    <x v="246"/>
    <x v="248"/>
    <x v="37"/>
    <s v="001216"/>
    <s v="93303"/>
    <s v="63200"/>
    <s v="4"/>
    <n v="46721"/>
    <s v="11"/>
    <s v="02"/>
    <s v="216"/>
    <s v=""/>
  </r>
  <r>
    <x v="1"/>
    <x v="3"/>
    <x v="247"/>
    <x v="249"/>
    <x v="37"/>
    <s v="001216"/>
    <s v="93303"/>
    <s v="63200"/>
    <s v="4"/>
    <n v="50000"/>
    <s v="11"/>
    <s v="02"/>
    <s v="216"/>
    <s v=""/>
  </r>
  <r>
    <x v="1"/>
    <x v="3"/>
    <x v="248"/>
    <x v="250"/>
    <x v="37"/>
    <s v="001216"/>
    <s v="93303"/>
    <s v="63200"/>
    <s v="4"/>
    <n v="100000"/>
    <s v="03"/>
    <s v="01"/>
    <s v="216"/>
    <s v=""/>
  </r>
  <r>
    <x v="1"/>
    <x v="3"/>
    <x v="249"/>
    <x v="251"/>
    <x v="37"/>
    <s v="001216"/>
    <s v="93303"/>
    <s v="63200"/>
    <s v="4"/>
    <n v="200000"/>
    <s v="05"/>
    <s v="00"/>
    <s v="216"/>
    <s v=""/>
  </r>
  <r>
    <x v="1"/>
    <x v="3"/>
    <x v="250"/>
    <x v="252"/>
    <x v="37"/>
    <s v="001216"/>
    <s v="93303"/>
    <s v="63200"/>
    <s v="4"/>
    <n v="64000"/>
    <s v="10"/>
    <s v="00"/>
    <s v="216"/>
    <s v=""/>
  </r>
  <r>
    <x v="1"/>
    <x v="3"/>
    <x v="251"/>
    <x v="253"/>
    <x v="37"/>
    <s v="001216"/>
    <s v="93303"/>
    <s v="63200"/>
    <s v="4"/>
    <n v="167117"/>
    <s v="10"/>
    <s v="03"/>
    <s v="216"/>
    <s v=""/>
  </r>
  <r>
    <x v="1"/>
    <x v="3"/>
    <x v="252"/>
    <x v="254"/>
    <x v="37"/>
    <s v="001216"/>
    <s v="93303"/>
    <s v="63200"/>
    <s v="4"/>
    <n v="75000"/>
    <s v="10"/>
    <s v="03"/>
    <s v="216"/>
    <s v=""/>
  </r>
  <r>
    <x v="1"/>
    <x v="3"/>
    <x v="253"/>
    <x v="255"/>
    <x v="37"/>
    <s v="001216"/>
    <s v="93303"/>
    <s v="63200"/>
    <s v="4"/>
    <n v="80000"/>
    <s v="05"/>
    <s v="00"/>
    <s v="216"/>
    <s v=""/>
  </r>
  <r>
    <x v="1"/>
    <x v="3"/>
    <x v="254"/>
    <x v="256"/>
    <x v="37"/>
    <s v="001216"/>
    <s v="93303"/>
    <s v="63200"/>
    <s v="4"/>
    <n v="80209"/>
    <s v="03"/>
    <s v="01"/>
    <s v="216"/>
    <s v="03"/>
  </r>
  <r>
    <x v="1"/>
    <x v="3"/>
    <x v="255"/>
    <x v="257"/>
    <x v="37"/>
    <s v="001216"/>
    <s v="93303"/>
    <s v="63200"/>
    <s v="4"/>
    <n v="92189"/>
    <s v="11"/>
    <s v="02"/>
    <s v="216"/>
    <s v=""/>
  </r>
  <r>
    <x v="1"/>
    <x v="3"/>
    <x v="256"/>
    <x v="258"/>
    <x v="37"/>
    <s v="001216"/>
    <s v="93303"/>
    <s v="63200"/>
    <s v="4"/>
    <n v="107504.96000000001"/>
    <s v="00"/>
    <s v="02"/>
    <s v="216"/>
    <s v=""/>
  </r>
  <r>
    <x v="1"/>
    <x v="3"/>
    <x v="257"/>
    <x v="259"/>
    <x v="37"/>
    <s v="001216"/>
    <s v="93303"/>
    <s v="63200"/>
    <s v="4"/>
    <n v="110000"/>
    <s v="05"/>
    <s v="00"/>
    <s v="216"/>
    <s v=""/>
  </r>
  <r>
    <x v="1"/>
    <x v="3"/>
    <x v="258"/>
    <x v="260"/>
    <x v="37"/>
    <s v="001216"/>
    <s v="93303"/>
    <s v="63200"/>
    <s v="4"/>
    <n v="124592"/>
    <s v="10"/>
    <s v="03"/>
    <s v="216"/>
    <s v=""/>
  </r>
  <r>
    <x v="1"/>
    <x v="3"/>
    <x v="259"/>
    <x v="261"/>
    <x v="37"/>
    <s v="001216"/>
    <s v="93303"/>
    <s v="63200"/>
    <s v="4"/>
    <n v="124930"/>
    <s v="03"/>
    <s v="01"/>
    <s v="216"/>
    <s v=""/>
  </r>
  <r>
    <x v="1"/>
    <x v="3"/>
    <x v="260"/>
    <x v="262"/>
    <x v="37"/>
    <s v="001216"/>
    <s v="93303"/>
    <s v="63200"/>
    <s v="4"/>
    <n v="160000"/>
    <s v="05"/>
    <s v="00"/>
    <s v="216"/>
    <s v=""/>
  </r>
  <r>
    <x v="1"/>
    <x v="3"/>
    <x v="261"/>
    <x v="263"/>
    <x v="37"/>
    <s v="001216"/>
    <s v="93303"/>
    <s v="63200"/>
    <s v="4"/>
    <n v="180000"/>
    <s v="03"/>
    <s v="02"/>
    <s v="216"/>
    <s v="03"/>
  </r>
  <r>
    <x v="1"/>
    <x v="3"/>
    <x v="262"/>
    <x v="264"/>
    <x v="37"/>
    <s v="001216"/>
    <s v="93303"/>
    <s v="63200"/>
    <s v="4"/>
    <n v="200000"/>
    <s v="05"/>
    <s v="00"/>
    <s v="216"/>
    <s v=""/>
  </r>
  <r>
    <x v="1"/>
    <x v="3"/>
    <x v="263"/>
    <x v="265"/>
    <x v="37"/>
    <s v="001216"/>
    <s v="93303"/>
    <s v="63200"/>
    <s v="4"/>
    <n v="240000"/>
    <s v="05"/>
    <s v="00"/>
    <s v="216"/>
    <s v=""/>
  </r>
  <r>
    <x v="1"/>
    <x v="3"/>
    <x v="264"/>
    <x v="266"/>
    <x v="37"/>
    <s v="001216"/>
    <s v="93303"/>
    <s v="63200"/>
    <s v="4"/>
    <n v="240000"/>
    <s v="05"/>
    <s v="00"/>
    <s v="216"/>
    <s v=""/>
  </r>
  <r>
    <x v="1"/>
    <x v="3"/>
    <x v="265"/>
    <x v="267"/>
    <x v="37"/>
    <s v="001216"/>
    <s v="93303"/>
    <s v="63200"/>
    <s v="4"/>
    <n v="240000"/>
    <s v="05"/>
    <s v="00"/>
    <s v="216"/>
    <s v=""/>
  </r>
  <r>
    <x v="1"/>
    <x v="3"/>
    <x v="266"/>
    <x v="268"/>
    <x v="37"/>
    <s v="001216"/>
    <s v="93303"/>
    <s v="63200"/>
    <s v="4"/>
    <n v="250000"/>
    <s v="05"/>
    <s v="00"/>
    <s v="216"/>
    <s v=""/>
  </r>
  <r>
    <x v="1"/>
    <x v="3"/>
    <x v="267"/>
    <x v="269"/>
    <x v="37"/>
    <s v="001216"/>
    <s v="93303"/>
    <s v="63200"/>
    <s v="4"/>
    <n v="358176"/>
    <s v="10"/>
    <s v="03"/>
    <s v="216"/>
    <s v=""/>
  </r>
  <r>
    <x v="1"/>
    <x v="3"/>
    <x v="268"/>
    <x v="270"/>
    <x v="37"/>
    <s v="001216"/>
    <s v="93303"/>
    <s v="63200"/>
    <s v="4"/>
    <n v="240000"/>
    <s v="05"/>
    <s v="02"/>
    <s v="216"/>
    <s v=""/>
  </r>
  <r>
    <x v="1"/>
    <x v="3"/>
    <x v="269"/>
    <x v="271"/>
    <x v="38"/>
    <s v="001217"/>
    <s v="93303"/>
    <s v="63200"/>
    <s v="4"/>
    <n v="21300"/>
    <s v="10"/>
    <s v="03"/>
    <s v="217"/>
    <s v=""/>
  </r>
  <r>
    <x v="1"/>
    <x v="3"/>
    <x v="270"/>
    <x v="272"/>
    <x v="38"/>
    <s v="001217"/>
    <s v="93303"/>
    <s v="63200"/>
    <s v="4"/>
    <n v="26500"/>
    <s v="03"/>
    <s v="01"/>
    <s v="217"/>
    <s v=""/>
  </r>
  <r>
    <x v="1"/>
    <x v="3"/>
    <x v="271"/>
    <x v="273"/>
    <x v="38"/>
    <s v="001217"/>
    <s v="93303"/>
    <s v="63200"/>
    <s v="4"/>
    <n v="28300"/>
    <s v="03"/>
    <s v="01"/>
    <s v="217"/>
    <s v=""/>
  </r>
  <r>
    <x v="1"/>
    <x v="3"/>
    <x v="272"/>
    <x v="274"/>
    <x v="38"/>
    <s v="001217"/>
    <s v="93303"/>
    <s v="63200"/>
    <s v="4"/>
    <n v="59000"/>
    <s v="03"/>
    <s v="01"/>
    <s v="217"/>
    <s v="03"/>
  </r>
  <r>
    <x v="1"/>
    <x v="3"/>
    <x v="273"/>
    <x v="275"/>
    <x v="38"/>
    <s v="001217"/>
    <s v="93303"/>
    <s v="63200"/>
    <s v="4"/>
    <n v="101000"/>
    <s v="10"/>
    <s v="03"/>
    <s v="217"/>
    <s v=""/>
  </r>
  <r>
    <x v="1"/>
    <x v="3"/>
    <x v="274"/>
    <x v="276"/>
    <x v="38"/>
    <s v="001217"/>
    <s v="93303"/>
    <s v="63200"/>
    <s v="4"/>
    <n v="28000"/>
    <s v="10"/>
    <s v="03"/>
    <s v="217"/>
    <s v=""/>
  </r>
  <r>
    <x v="1"/>
    <x v="3"/>
    <x v="275"/>
    <x v="277"/>
    <x v="38"/>
    <s v="001217"/>
    <s v="93303"/>
    <s v="63200"/>
    <s v="4"/>
    <n v="19500"/>
    <s v="03"/>
    <s v="01"/>
    <s v="217"/>
    <s v=""/>
  </r>
  <r>
    <x v="1"/>
    <x v="3"/>
    <x v="276"/>
    <x v="278"/>
    <x v="38"/>
    <s v="001217"/>
    <s v="93303"/>
    <s v="63200"/>
    <s v="4"/>
    <n v="700000"/>
    <s v="11"/>
    <s v="02"/>
    <s v="217"/>
    <s v=""/>
  </r>
  <r>
    <x v="1"/>
    <x v="3"/>
    <x v="277"/>
    <x v="279"/>
    <x v="39"/>
    <s v="001218"/>
    <s v="93303"/>
    <s v="63200"/>
    <s v="4"/>
    <n v="14000"/>
    <s v="00"/>
    <s v="02"/>
    <s v="218"/>
    <s v=""/>
  </r>
  <r>
    <x v="1"/>
    <x v="3"/>
    <x v="278"/>
    <x v="280"/>
    <x v="39"/>
    <s v="001218"/>
    <s v="93303"/>
    <s v="63200"/>
    <s v="4"/>
    <n v="15000"/>
    <s v="05"/>
    <s v="00"/>
    <s v="218"/>
    <s v=""/>
  </r>
  <r>
    <x v="1"/>
    <x v="3"/>
    <x v="279"/>
    <x v="281"/>
    <x v="39"/>
    <s v="001218"/>
    <s v="93303"/>
    <s v="63200"/>
    <s v="4"/>
    <n v="20000"/>
    <s v="10"/>
    <s v="03"/>
    <s v="218"/>
    <s v="03"/>
  </r>
  <r>
    <x v="1"/>
    <x v="3"/>
    <x v="280"/>
    <x v="282"/>
    <x v="39"/>
    <s v="001218"/>
    <s v="93303"/>
    <s v="63200"/>
    <s v="4"/>
    <n v="23000"/>
    <s v="10"/>
    <s v="03"/>
    <s v="218"/>
    <s v=""/>
  </r>
  <r>
    <x v="1"/>
    <x v="3"/>
    <x v="281"/>
    <x v="283"/>
    <x v="39"/>
    <s v="001218"/>
    <s v="93303"/>
    <s v="63200"/>
    <s v="4"/>
    <n v="25000"/>
    <s v="10"/>
    <s v="03"/>
    <s v="218"/>
    <s v=""/>
  </r>
  <r>
    <x v="1"/>
    <x v="3"/>
    <x v="282"/>
    <x v="284"/>
    <x v="39"/>
    <s v="001218"/>
    <s v="93303"/>
    <s v="63200"/>
    <s v="4"/>
    <n v="30000"/>
    <s v="00"/>
    <s v="02"/>
    <s v="218"/>
    <s v=""/>
  </r>
  <r>
    <x v="1"/>
    <x v="3"/>
    <x v="283"/>
    <x v="285"/>
    <x v="39"/>
    <s v="001218"/>
    <s v="93303"/>
    <s v="63200"/>
    <s v="4"/>
    <n v="30000"/>
    <s v="00"/>
    <s v="02"/>
    <s v="218"/>
    <s v=""/>
  </r>
  <r>
    <x v="1"/>
    <x v="3"/>
    <x v="284"/>
    <x v="286"/>
    <x v="39"/>
    <s v="001218"/>
    <s v="93303"/>
    <s v="63200"/>
    <s v="4"/>
    <n v="30000"/>
    <s v="11"/>
    <s v="01"/>
    <s v="218"/>
    <s v=""/>
  </r>
  <r>
    <x v="1"/>
    <x v="3"/>
    <x v="285"/>
    <x v="287"/>
    <x v="39"/>
    <s v="001218"/>
    <s v="93303"/>
    <s v="63200"/>
    <s v="4"/>
    <n v="30000"/>
    <s v="05"/>
    <s v="00"/>
    <s v="218"/>
    <s v=""/>
  </r>
  <r>
    <x v="1"/>
    <x v="3"/>
    <x v="286"/>
    <x v="288"/>
    <x v="39"/>
    <s v="001218"/>
    <s v="93303"/>
    <s v="63200"/>
    <s v="4"/>
    <n v="30000"/>
    <s v="05"/>
    <s v="00"/>
    <s v="218"/>
    <s v=""/>
  </r>
  <r>
    <x v="1"/>
    <x v="3"/>
    <x v="287"/>
    <x v="289"/>
    <x v="39"/>
    <s v="001218"/>
    <s v="93303"/>
    <s v="63200"/>
    <s v="4"/>
    <n v="30000"/>
    <s v="05"/>
    <s v="00"/>
    <s v="218"/>
    <s v=""/>
  </r>
  <r>
    <x v="1"/>
    <x v="3"/>
    <x v="288"/>
    <x v="290"/>
    <x v="39"/>
    <s v="001218"/>
    <s v="93303"/>
    <s v="63200"/>
    <s v="4"/>
    <n v="30000"/>
    <s v="05"/>
    <s v="00"/>
    <s v="218"/>
    <s v=""/>
  </r>
  <r>
    <x v="1"/>
    <x v="3"/>
    <x v="289"/>
    <x v="291"/>
    <x v="39"/>
    <s v="001218"/>
    <s v="93303"/>
    <s v="63200"/>
    <s v="4"/>
    <n v="30000"/>
    <s v="05"/>
    <s v="00"/>
    <s v="218"/>
    <s v=""/>
  </r>
  <r>
    <x v="1"/>
    <x v="3"/>
    <x v="290"/>
    <x v="292"/>
    <x v="39"/>
    <s v="001218"/>
    <s v="93303"/>
    <s v="63200"/>
    <s v="4"/>
    <n v="32000"/>
    <s v="10"/>
    <s v="00"/>
    <s v="218"/>
    <s v=""/>
  </r>
  <r>
    <x v="1"/>
    <x v="3"/>
    <x v="291"/>
    <x v="293"/>
    <x v="39"/>
    <s v="001218"/>
    <s v="93303"/>
    <s v="63200"/>
    <s v="4"/>
    <n v="50000"/>
    <s v="11"/>
    <s v="01"/>
    <s v="218"/>
    <s v=""/>
  </r>
  <r>
    <x v="1"/>
    <x v="3"/>
    <x v="292"/>
    <x v="294"/>
    <x v="39"/>
    <s v="001218"/>
    <s v="93303"/>
    <s v="63200"/>
    <s v="4"/>
    <n v="50000"/>
    <s v="05"/>
    <s v="00"/>
    <s v="218"/>
    <s v=""/>
  </r>
  <r>
    <x v="1"/>
    <x v="3"/>
    <x v="293"/>
    <x v="295"/>
    <x v="39"/>
    <s v="001218"/>
    <s v="93303"/>
    <s v="63200"/>
    <s v="4"/>
    <n v="60000"/>
    <s v="11"/>
    <s v="01"/>
    <s v="218"/>
    <s v=""/>
  </r>
  <r>
    <x v="1"/>
    <x v="3"/>
    <x v="294"/>
    <x v="296"/>
    <x v="39"/>
    <s v="001218"/>
    <s v="93303"/>
    <s v="63200"/>
    <s v="4"/>
    <n v="100000"/>
    <s v="05"/>
    <s v="00"/>
    <s v="218"/>
    <s v=""/>
  </r>
  <r>
    <x v="1"/>
    <x v="3"/>
    <x v="295"/>
    <x v="297"/>
    <x v="39"/>
    <s v="001218"/>
    <s v="93303"/>
    <s v="63200"/>
    <s v="4"/>
    <n v="240000"/>
    <s v="10"/>
    <s v="00"/>
    <s v="218"/>
    <s v=""/>
  </r>
  <r>
    <x v="1"/>
    <x v="3"/>
    <x v="296"/>
    <x v="298"/>
    <x v="39"/>
    <s v="001218"/>
    <s v="93303"/>
    <s v="63200"/>
    <s v="4"/>
    <n v="240000"/>
    <s v="05"/>
    <s v="00"/>
    <s v="218"/>
    <s v="03"/>
  </r>
  <r>
    <x v="1"/>
    <x v="3"/>
    <x v="297"/>
    <x v="299"/>
    <x v="40"/>
    <s v="001219"/>
    <s v="93303"/>
    <s v="63200"/>
    <s v="4"/>
    <n v="149000"/>
    <s v="03"/>
    <s v="06"/>
    <s v="219"/>
    <s v=""/>
  </r>
  <r>
    <x v="1"/>
    <x v="3"/>
    <x v="298"/>
    <x v="300"/>
    <x v="40"/>
    <s v="001219"/>
    <s v="93303"/>
    <s v="63200"/>
    <s v="4"/>
    <n v="28000"/>
    <s v="05"/>
    <s v="00"/>
    <s v="219"/>
    <s v=""/>
  </r>
  <r>
    <x v="1"/>
    <x v="3"/>
    <x v="299"/>
    <x v="301"/>
    <x v="40"/>
    <s v="001219"/>
    <s v="93303"/>
    <s v="63200"/>
    <s v="4"/>
    <n v="37000"/>
    <s v="05"/>
    <s v="00"/>
    <s v="219"/>
    <s v=""/>
  </r>
  <r>
    <x v="1"/>
    <x v="3"/>
    <x v="300"/>
    <x v="302"/>
    <x v="40"/>
    <s v="001219"/>
    <s v="93303"/>
    <s v="63200"/>
    <s v="4"/>
    <n v="26000"/>
    <s v="05"/>
    <s v="00"/>
    <s v="219"/>
    <s v=""/>
  </r>
  <r>
    <x v="1"/>
    <x v="3"/>
    <x v="301"/>
    <x v="303"/>
    <x v="40"/>
    <s v="001219"/>
    <s v="93303"/>
    <s v="63200"/>
    <s v="4"/>
    <n v="38000"/>
    <s v="05"/>
    <s v="00"/>
    <s v="219"/>
    <s v=""/>
  </r>
  <r>
    <x v="1"/>
    <x v="3"/>
    <x v="302"/>
    <x v="304"/>
    <x v="40"/>
    <s v="001219"/>
    <s v="93303"/>
    <s v="63200"/>
    <s v="4"/>
    <n v="45000"/>
    <s v="05"/>
    <s v="00"/>
    <s v="219"/>
    <s v=""/>
  </r>
  <r>
    <x v="1"/>
    <x v="3"/>
    <x v="303"/>
    <x v="305"/>
    <x v="41"/>
    <s v="001220"/>
    <s v="93303"/>
    <s v="63200"/>
    <s v="4"/>
    <n v="30000"/>
    <s v="11"/>
    <s v="02"/>
    <s v="220"/>
    <s v=""/>
  </r>
  <r>
    <x v="1"/>
    <x v="3"/>
    <x v="304"/>
    <x v="306"/>
    <x v="41"/>
    <s v="001220"/>
    <s v="93303"/>
    <s v="63200"/>
    <s v="4"/>
    <n v="33000"/>
    <s v="10"/>
    <s v="03"/>
    <s v="220"/>
    <s v=""/>
  </r>
  <r>
    <x v="1"/>
    <x v="3"/>
    <x v="305"/>
    <x v="307"/>
    <x v="41"/>
    <s v="001220"/>
    <s v="93303"/>
    <s v="63200"/>
    <s v="4"/>
    <n v="45000"/>
    <s v="11"/>
    <s v="03"/>
    <s v="220"/>
    <s v=""/>
  </r>
  <r>
    <x v="1"/>
    <x v="3"/>
    <x v="306"/>
    <x v="308"/>
    <x v="41"/>
    <s v="001220"/>
    <s v="93303"/>
    <s v="63200"/>
    <s v="4"/>
    <n v="65000"/>
    <s v="10"/>
    <s v="00"/>
    <s v="220"/>
    <s v=""/>
  </r>
  <r>
    <x v="1"/>
    <x v="3"/>
    <x v="307"/>
    <x v="309"/>
    <x v="41"/>
    <s v="001220"/>
    <s v="93303"/>
    <s v="63200"/>
    <s v="4"/>
    <n v="70000"/>
    <s v="11"/>
    <s v="02"/>
    <s v="220"/>
    <s v=""/>
  </r>
  <r>
    <x v="1"/>
    <x v="3"/>
    <x v="308"/>
    <x v="310"/>
    <x v="41"/>
    <s v="001220"/>
    <s v="93303"/>
    <s v="63200"/>
    <s v="4"/>
    <n v="80000"/>
    <s v="10"/>
    <s v="03"/>
    <s v="220"/>
    <s v=""/>
  </r>
  <r>
    <x v="1"/>
    <x v="3"/>
    <x v="309"/>
    <x v="311"/>
    <x v="41"/>
    <s v="001220"/>
    <s v="93303"/>
    <s v="63200"/>
    <s v="4"/>
    <n v="105000"/>
    <s v="03"/>
    <s v="01"/>
    <s v="220"/>
    <s v=""/>
  </r>
  <r>
    <x v="1"/>
    <x v="3"/>
    <x v="310"/>
    <x v="312"/>
    <x v="41"/>
    <s v="001220"/>
    <s v="93303"/>
    <s v="63200"/>
    <s v="4"/>
    <n v="110000"/>
    <s v="11"/>
    <s v="02"/>
    <s v="220"/>
    <s v=""/>
  </r>
  <r>
    <x v="1"/>
    <x v="3"/>
    <x v="311"/>
    <x v="313"/>
    <x v="41"/>
    <s v="001220"/>
    <s v="93303"/>
    <s v="63200"/>
    <s v="4"/>
    <n v="120000"/>
    <s v="03"/>
    <s v="01"/>
    <s v="220"/>
    <s v=""/>
  </r>
  <r>
    <x v="1"/>
    <x v="3"/>
    <x v="312"/>
    <x v="314"/>
    <x v="41"/>
    <s v="001220"/>
    <s v="93303"/>
    <s v="63200"/>
    <s v="4"/>
    <n v="120000"/>
    <s v="11"/>
    <s v="02"/>
    <s v="220"/>
    <s v=""/>
  </r>
  <r>
    <x v="1"/>
    <x v="3"/>
    <x v="313"/>
    <x v="315"/>
    <x v="41"/>
    <s v="001220"/>
    <s v="93303"/>
    <s v="63200"/>
    <s v="4"/>
    <n v="130000"/>
    <s v="10"/>
    <s v="04"/>
    <s v="220"/>
    <s v=""/>
  </r>
  <r>
    <x v="1"/>
    <x v="3"/>
    <x v="314"/>
    <x v="316"/>
    <x v="41"/>
    <s v="001220"/>
    <s v="93303"/>
    <s v="63200"/>
    <s v="4"/>
    <n v="140000"/>
    <s v="10"/>
    <s v="03"/>
    <s v="220"/>
    <s v=""/>
  </r>
  <r>
    <x v="1"/>
    <x v="3"/>
    <x v="315"/>
    <x v="317"/>
    <x v="41"/>
    <s v="001220"/>
    <s v="93303"/>
    <s v="63200"/>
    <s v="4"/>
    <n v="150000"/>
    <s v="03"/>
    <s v="02"/>
    <s v="220"/>
    <s v=""/>
  </r>
  <r>
    <x v="1"/>
    <x v="3"/>
    <x v="316"/>
    <x v="318"/>
    <x v="41"/>
    <s v="001220"/>
    <s v="93303"/>
    <s v="63200"/>
    <s v="4"/>
    <n v="150000"/>
    <s v="00"/>
    <s v="02"/>
    <s v="220"/>
    <s v=""/>
  </r>
  <r>
    <x v="1"/>
    <x v="3"/>
    <x v="317"/>
    <x v="319"/>
    <x v="41"/>
    <s v="001220"/>
    <s v="93303"/>
    <s v="63200"/>
    <s v="4"/>
    <n v="160000"/>
    <s v="10"/>
    <s v="03"/>
    <s v="220"/>
    <s v=""/>
  </r>
  <r>
    <x v="1"/>
    <x v="3"/>
    <x v="318"/>
    <x v="320"/>
    <x v="41"/>
    <s v="001220"/>
    <s v="93303"/>
    <s v="63200"/>
    <s v="4"/>
    <n v="190000"/>
    <s v="11"/>
    <s v="03"/>
    <s v="220"/>
    <s v=""/>
  </r>
  <r>
    <x v="1"/>
    <x v="3"/>
    <x v="319"/>
    <x v="321"/>
    <x v="41"/>
    <s v="001220"/>
    <s v="93303"/>
    <s v="63200"/>
    <s v="4"/>
    <n v="200000"/>
    <s v="03"/>
    <s v="00"/>
    <s v="220"/>
    <s v=""/>
  </r>
  <r>
    <x v="1"/>
    <x v="3"/>
    <x v="320"/>
    <x v="322"/>
    <x v="41"/>
    <s v="001220"/>
    <s v="93303"/>
    <s v="63200"/>
    <s v="4"/>
    <n v="200000"/>
    <s v="03"/>
    <s v="02"/>
    <s v="220"/>
    <s v=""/>
  </r>
  <r>
    <x v="1"/>
    <x v="3"/>
    <x v="321"/>
    <x v="323"/>
    <x v="41"/>
    <s v="001220"/>
    <s v="93303"/>
    <s v="63200"/>
    <s v="4"/>
    <n v="200000"/>
    <s v="03"/>
    <s v="02"/>
    <s v="220"/>
    <s v=""/>
  </r>
  <r>
    <x v="1"/>
    <x v="3"/>
    <x v="322"/>
    <x v="324"/>
    <x v="41"/>
    <s v="001220"/>
    <s v="93303"/>
    <s v="63200"/>
    <s v="4"/>
    <n v="200000"/>
    <s v="10"/>
    <s v="03"/>
    <s v="220"/>
    <s v=""/>
  </r>
  <r>
    <x v="1"/>
    <x v="3"/>
    <x v="323"/>
    <x v="325"/>
    <x v="41"/>
    <s v="001220"/>
    <s v="93303"/>
    <s v="63200"/>
    <s v="4"/>
    <n v="230000"/>
    <s v="10"/>
    <s v="03"/>
    <s v="220"/>
    <s v=""/>
  </r>
  <r>
    <x v="1"/>
    <x v="3"/>
    <x v="324"/>
    <x v="326"/>
    <x v="41"/>
    <s v="001220"/>
    <s v="93303"/>
    <s v="63200"/>
    <s v="4"/>
    <n v="240000"/>
    <s v="10"/>
    <s v="04"/>
    <s v="220"/>
    <s v=""/>
  </r>
  <r>
    <x v="1"/>
    <x v="3"/>
    <x v="325"/>
    <x v="327"/>
    <x v="41"/>
    <s v="001220"/>
    <s v="93303"/>
    <s v="63200"/>
    <s v="4"/>
    <n v="240000"/>
    <s v="10"/>
    <s v="03"/>
    <s v="220"/>
    <s v=""/>
  </r>
  <r>
    <x v="1"/>
    <x v="3"/>
    <x v="326"/>
    <x v="328"/>
    <x v="41"/>
    <s v="001220"/>
    <s v="93303"/>
    <s v="63200"/>
    <s v="4"/>
    <n v="240000"/>
    <s v="10"/>
    <s v="03"/>
    <s v="220"/>
    <s v=""/>
  </r>
  <r>
    <x v="1"/>
    <x v="3"/>
    <x v="327"/>
    <x v="329"/>
    <x v="41"/>
    <s v="001220"/>
    <s v="93303"/>
    <s v="63200"/>
    <s v="4"/>
    <n v="240000"/>
    <s v="11"/>
    <s v="03"/>
    <s v="220"/>
    <s v=""/>
  </r>
  <r>
    <x v="1"/>
    <x v="3"/>
    <x v="328"/>
    <x v="330"/>
    <x v="41"/>
    <s v="001220"/>
    <s v="93303"/>
    <s v="63200"/>
    <s v="4"/>
    <n v="240000"/>
    <s v="00"/>
    <s v="02"/>
    <s v="220"/>
    <s v=""/>
  </r>
  <r>
    <x v="1"/>
    <x v="3"/>
    <x v="329"/>
    <x v="331"/>
    <x v="41"/>
    <s v="001220"/>
    <s v="93303"/>
    <s v="63200"/>
    <s v="4"/>
    <n v="240000"/>
    <s v="10"/>
    <s v="03"/>
    <s v="220"/>
    <s v=""/>
  </r>
  <r>
    <x v="1"/>
    <x v="3"/>
    <x v="330"/>
    <x v="332"/>
    <x v="41"/>
    <s v="001220"/>
    <s v="93303"/>
    <s v="63200"/>
    <s v="4"/>
    <n v="240000"/>
    <s v="11"/>
    <s v="01"/>
    <s v="220"/>
    <s v=""/>
  </r>
  <r>
    <x v="1"/>
    <x v="3"/>
    <x v="331"/>
    <x v="333"/>
    <x v="41"/>
    <s v="001220"/>
    <s v="93303"/>
    <s v="63200"/>
    <s v="4"/>
    <n v="240000"/>
    <s v="11"/>
    <s v="01"/>
    <s v="220"/>
    <s v=""/>
  </r>
  <r>
    <x v="1"/>
    <x v="3"/>
    <x v="332"/>
    <x v="334"/>
    <x v="41"/>
    <s v="001220"/>
    <s v="93303"/>
    <s v="63200"/>
    <s v="4"/>
    <n v="250000"/>
    <s v="10"/>
    <s v="03"/>
    <s v="220"/>
    <s v=""/>
  </r>
  <r>
    <x v="1"/>
    <x v="3"/>
    <x v="333"/>
    <x v="335"/>
    <x v="41"/>
    <s v="001220"/>
    <s v="93303"/>
    <s v="63200"/>
    <s v="4"/>
    <n v="1200000"/>
    <s v="11"/>
    <s v="01"/>
    <s v="220"/>
    <s v=""/>
  </r>
  <r>
    <x v="1"/>
    <x v="3"/>
    <x v="334"/>
    <x v="336"/>
    <x v="42"/>
    <s v="001221"/>
    <s v="93303"/>
    <s v="63200"/>
    <s v="4"/>
    <n v="70000"/>
    <s v="00"/>
    <s v="03"/>
    <s v="221"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2" cacheId="0" dataOnRows="1" applyNumberFormats="0" applyBorderFormats="0" applyFontFormats="0" applyPatternFormats="0" applyAlignmentFormats="0" applyWidthHeightFormats="1" dataCaption="Datos" updatedVersion="3" minRefreshableVersion="3" showMemberPropertyTips="0" useAutoFormatting="1" itemPrintTitles="1" createdVersion="3" indent="0" compact="0" compactData="0" gridDropZones="1">
  <location ref="A3:F391" firstHeaderRow="2" firstDataRow="2" firstDataCol="5"/>
  <pivotFields count="14">
    <pivotField axis="axisRow" compact="0" outline="0" subtotalTop="0" showAll="0" includeNewItemsInFilter="1">
      <items count="3">
        <item x="1"/>
        <item x="0"/>
        <item t="default"/>
      </items>
    </pivotField>
    <pivotField axis="axisRow" compact="0" outline="0" subtotalTop="0" showAll="0" includeNewItemsInFilter="1">
      <items count="5">
        <item x="0"/>
        <item x="1"/>
        <item x="2"/>
        <item x="3"/>
        <item t="default"/>
      </items>
    </pivotField>
    <pivotField axis="axisRow" compact="0" outline="0" subtotalTop="0" showAll="0" includeNewItemsInFilter="1" defaultSubtotal="0">
      <items count="335"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0"/>
        <item x="1"/>
        <item x="2"/>
        <item x="3"/>
        <item x="4"/>
        <item x="5"/>
        <item x="6"/>
        <item x="7"/>
        <item x="8"/>
        <item x="9"/>
        <item x="10"/>
        <item x="159"/>
        <item x="11"/>
        <item x="160"/>
        <item x="161"/>
        <item x="12"/>
        <item x="162"/>
        <item x="163"/>
        <item x="13"/>
        <item x="164"/>
        <item x="165"/>
        <item x="14"/>
        <item x="15"/>
        <item x="166"/>
        <item x="167"/>
        <item x="16"/>
        <item x="17"/>
        <item x="18"/>
        <item x="168"/>
        <item x="169"/>
        <item x="19"/>
        <item x="170"/>
        <item x="171"/>
        <item x="172"/>
        <item x="20"/>
        <item x="21"/>
        <item x="22"/>
        <item x="23"/>
        <item x="24"/>
        <item x="173"/>
        <item x="25"/>
        <item x="174"/>
        <item x="175"/>
        <item x="26"/>
        <item x="27"/>
        <item x="28"/>
        <item x="176"/>
        <item x="29"/>
        <item x="30"/>
        <item x="177"/>
        <item x="31"/>
        <item x="32"/>
        <item x="33"/>
        <item x="34"/>
        <item x="35"/>
        <item x="178"/>
        <item x="179"/>
        <item x="180"/>
        <item x="181"/>
        <item x="36"/>
        <item x="182"/>
        <item x="183"/>
        <item x="184"/>
        <item x="185"/>
        <item x="186"/>
        <item x="187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188"/>
      </items>
    </pivotField>
    <pivotField axis="axisRow" compact="0" outline="0" subtotalTop="0" showAll="0" includeNewItemsInFilter="1">
      <items count="338">
        <item x="150"/>
        <item x="282"/>
        <item x="31"/>
        <item x="134"/>
        <item x="159"/>
        <item x="11"/>
        <item x="26"/>
        <item x="55"/>
        <item x="315"/>
        <item x="326"/>
        <item x="106"/>
        <item x="12"/>
        <item x="8"/>
        <item x="336"/>
        <item x="38"/>
        <item x="37"/>
        <item x="40"/>
        <item x="297"/>
        <item x="292"/>
        <item x="252"/>
        <item x="223"/>
        <item x="42"/>
        <item x="308"/>
        <item x="222"/>
        <item x="141"/>
        <item x="148"/>
        <item x="154"/>
        <item x="156"/>
        <item x="155"/>
        <item x="153"/>
        <item x="157"/>
        <item x="36"/>
        <item x="307"/>
        <item x="45"/>
        <item x="299"/>
        <item x="39"/>
        <item x="49"/>
        <item x="236"/>
        <item x="246"/>
        <item x="102"/>
        <item x="331"/>
        <item x="334"/>
        <item x="62"/>
        <item x="310"/>
        <item x="306"/>
        <item x="195"/>
        <item x="254"/>
        <item x="64"/>
        <item x="65"/>
        <item x="54"/>
        <item x="219"/>
        <item x="209"/>
        <item x="218"/>
        <item x="260"/>
        <item x="283"/>
        <item x="253"/>
        <item x="325"/>
        <item x="107"/>
        <item x="116"/>
        <item x="216"/>
        <item x="230"/>
        <item x="271"/>
        <item x="73"/>
        <item x="71"/>
        <item x="72"/>
        <item x="276"/>
        <item x="201"/>
        <item x="123"/>
        <item x="87"/>
        <item x="90"/>
        <item x="196"/>
        <item x="76"/>
        <item x="79"/>
        <item x="193"/>
        <item x="232"/>
        <item x="238"/>
        <item x="275"/>
        <item x="269"/>
        <item x="93"/>
        <item x="199"/>
        <item x="225"/>
        <item x="319"/>
        <item x="327"/>
        <item x="324"/>
        <item x="328"/>
        <item x="281"/>
        <item x="119"/>
        <item x="138"/>
        <item x="239"/>
        <item x="69"/>
        <item x="212"/>
        <item x="214"/>
        <item x="233"/>
        <item x="203"/>
        <item x="50"/>
        <item x="95"/>
        <item x="210"/>
        <item x="250"/>
        <item x="237"/>
        <item x="192"/>
        <item x="244"/>
        <item x="200"/>
        <item x="272"/>
        <item x="277"/>
        <item x="205"/>
        <item x="229"/>
        <item x="113"/>
        <item x="82"/>
        <item x="256"/>
        <item x="202"/>
        <item x="70"/>
        <item x="261"/>
        <item x="198"/>
        <item x="273"/>
        <item x="140"/>
        <item x="92"/>
        <item x="274"/>
        <item x="197"/>
        <item x="98"/>
        <item x="108"/>
        <item x="263"/>
        <item x="127"/>
        <item x="158"/>
        <item x="117"/>
        <item x="286"/>
        <item x="293"/>
        <item x="295"/>
        <item x="139"/>
        <item x="120"/>
        <item x="110"/>
        <item x="118"/>
        <item x="100"/>
        <item x="99"/>
        <item x="101"/>
        <item x="333"/>
        <item x="332"/>
        <item x="335"/>
        <item x="234"/>
        <item x="321"/>
        <item x="61"/>
        <item x="270"/>
        <item x="247"/>
        <item x="329"/>
        <item x="320"/>
        <item x="194"/>
        <item x="311"/>
        <item x="122"/>
        <item x="313"/>
        <item x="231"/>
        <item x="68"/>
        <item x="111"/>
        <item x="80"/>
        <item x="75"/>
        <item x="78"/>
        <item x="317"/>
        <item x="323"/>
        <item x="322"/>
        <item x="94"/>
        <item x="58"/>
        <item x="211"/>
        <item x="191"/>
        <item x="316"/>
        <item x="147"/>
        <item x="182"/>
        <item x="88"/>
        <item x="109"/>
        <item x="56"/>
        <item x="115"/>
        <item x="296"/>
        <item x="227"/>
        <item x="301"/>
        <item x="145"/>
        <item x="298"/>
        <item x="294"/>
        <item x="259"/>
        <item x="289"/>
        <item x="287"/>
        <item x="104"/>
        <item x="265"/>
        <item x="112"/>
        <item x="267"/>
        <item x="288"/>
        <item x="264"/>
        <item x="290"/>
        <item x="142"/>
        <item x="228"/>
        <item x="146"/>
        <item x="291"/>
        <item x="280"/>
        <item x="268"/>
        <item x="51"/>
        <item x="226"/>
        <item x="114"/>
        <item x="302"/>
        <item x="144"/>
        <item x="245"/>
        <item x="60"/>
        <item x="266"/>
        <item x="84"/>
        <item x="303"/>
        <item x="251"/>
        <item x="83"/>
        <item x="255"/>
        <item x="105"/>
        <item x="53"/>
        <item x="235"/>
        <item x="262"/>
        <item x="304"/>
        <item x="52"/>
        <item x="240"/>
        <item x="300"/>
        <item x="166"/>
        <item x="248"/>
        <item x="309"/>
        <item x="312"/>
        <item x="249"/>
        <item x="206"/>
        <item x="121"/>
        <item x="314"/>
        <item x="257"/>
        <item x="278"/>
        <item x="305"/>
        <item x="17"/>
        <item x="207"/>
        <item x="160"/>
        <item x="103"/>
        <item x="185"/>
        <item x="181"/>
        <item x="59"/>
        <item x="81"/>
        <item x="136"/>
        <item x="217"/>
        <item x="135"/>
        <item x="97"/>
        <item x="220"/>
        <item x="204"/>
        <item x="285"/>
        <item x="284"/>
        <item x="215"/>
        <item x="279"/>
        <item x="128"/>
        <item x="129"/>
        <item x="130"/>
        <item x="66"/>
        <item x="63"/>
        <item x="162"/>
        <item x="190"/>
        <item x="189"/>
        <item x="188"/>
        <item x="18"/>
        <item x="47"/>
        <item x="187"/>
        <item x="143"/>
        <item x="48"/>
        <item x="41"/>
        <item x="137"/>
        <item x="161"/>
        <item x="179"/>
        <item x="165"/>
        <item x="177"/>
        <item x="176"/>
        <item x="224"/>
        <item x="23"/>
        <item x="213"/>
        <item x="96"/>
        <item x="221"/>
        <item x="173"/>
        <item x="35"/>
        <item x="1"/>
        <item x="0"/>
        <item x="169"/>
        <item x="2"/>
        <item x="178"/>
        <item x="180"/>
        <item x="29"/>
        <item x="184"/>
        <item x="43"/>
        <item x="183"/>
        <item x="174"/>
        <item x="27"/>
        <item x="33"/>
        <item x="172"/>
        <item x="168"/>
        <item x="149"/>
        <item x="22"/>
        <item x="30"/>
        <item x="20"/>
        <item x="34"/>
        <item x="15"/>
        <item x="13"/>
        <item x="14"/>
        <item x="16"/>
        <item x="164"/>
        <item x="167"/>
        <item x="24"/>
        <item x="21"/>
        <item x="152"/>
        <item x="28"/>
        <item x="32"/>
        <item x="5"/>
        <item x="3"/>
        <item x="6"/>
        <item x="4"/>
        <item x="9"/>
        <item x="175"/>
        <item x="10"/>
        <item x="241"/>
        <item x="242"/>
        <item x="243"/>
        <item x="91"/>
        <item x="151"/>
        <item x="19"/>
        <item x="171"/>
        <item x="170"/>
        <item x="186"/>
        <item x="86"/>
        <item x="89"/>
        <item x="258"/>
        <item x="208"/>
        <item x="74"/>
        <item x="67"/>
        <item x="318"/>
        <item x="330"/>
        <item x="57"/>
        <item x="77"/>
        <item x="163"/>
        <item x="44"/>
        <item x="85"/>
        <item x="46"/>
        <item x="132"/>
        <item x="133"/>
        <item x="131"/>
        <item x="7"/>
        <item x="124"/>
        <item x="126"/>
        <item x="125"/>
        <item x="25"/>
        <item t="default"/>
      </items>
    </pivotField>
    <pivotField name="Partida" axis="axisRow" compact="0" outline="0" showAll="0">
      <items count="44">
        <item x="19"/>
        <item x="20"/>
        <item x="1"/>
        <item x="0"/>
        <item x="2"/>
        <item x="21"/>
        <item x="23"/>
        <item x="22"/>
        <item x="3"/>
        <item x="6"/>
        <item x="28"/>
        <item x="27"/>
        <item x="4"/>
        <item x="25"/>
        <item x="26"/>
        <item x="5"/>
        <item x="24"/>
        <item x="7"/>
        <item x="31"/>
        <item x="29"/>
        <item x="8"/>
        <item x="30"/>
        <item x="9"/>
        <item x="10"/>
        <item x="11"/>
        <item x="12"/>
        <item x="13"/>
        <item x="14"/>
        <item x="15"/>
        <item x="16"/>
        <item x="17"/>
        <item x="18"/>
        <item x="32"/>
        <item x="33"/>
        <item x="34"/>
        <item x="35"/>
        <item x="36"/>
        <item x="37"/>
        <item x="38"/>
        <item x="39"/>
        <item x="40"/>
        <item x="41"/>
        <item x="42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dataField="1" compact="0" numFmtId="4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</pivotFields>
  <rowFields count="5">
    <field x="0"/>
    <field x="1"/>
    <field x="4"/>
    <field x="2"/>
    <field x="3"/>
  </rowFields>
  <rowItems count="387">
    <i>
      <x/>
      <x v="1"/>
      <x v="22"/>
      <x v="113"/>
      <x v="36"/>
    </i>
    <i r="3">
      <x v="114"/>
      <x v="94"/>
    </i>
    <i r="3">
      <x v="115"/>
      <x v="190"/>
    </i>
    <i r="3">
      <x v="116"/>
      <x v="208"/>
    </i>
    <i r="3">
      <x v="117"/>
      <x v="204"/>
    </i>
    <i r="3">
      <x v="118"/>
      <x v="49"/>
    </i>
    <i r="3">
      <x v="119"/>
      <x v="7"/>
    </i>
    <i r="3">
      <x v="120"/>
      <x v="166"/>
    </i>
    <i r="3">
      <x v="121"/>
      <x v="323"/>
    </i>
    <i t="default" r="2">
      <x v="22"/>
    </i>
    <i r="2">
      <x v="23"/>
      <x v="122"/>
      <x v="158"/>
    </i>
    <i r="3">
      <x v="123"/>
      <x v="228"/>
    </i>
    <i r="3">
      <x v="124"/>
      <x v="196"/>
    </i>
    <i r="3">
      <x v="125"/>
      <x v="139"/>
    </i>
    <i t="default" r="2">
      <x v="23"/>
    </i>
    <i r="2">
      <x v="24"/>
      <x v="126"/>
      <x v="42"/>
    </i>
    <i r="3">
      <x v="127"/>
      <x v="244"/>
    </i>
    <i r="3">
      <x v="128"/>
      <x v="47"/>
    </i>
    <i r="3">
      <x v="129"/>
      <x v="48"/>
    </i>
    <i r="3">
      <x v="130"/>
      <x v="243"/>
    </i>
    <i r="3">
      <x v="131"/>
      <x v="320"/>
    </i>
    <i r="3">
      <x v="132"/>
      <x v="149"/>
    </i>
    <i r="3">
      <x v="133"/>
      <x v="89"/>
    </i>
    <i r="3">
      <x v="134"/>
      <x v="110"/>
    </i>
    <i r="3">
      <x v="135"/>
      <x v="63"/>
    </i>
    <i r="3">
      <x v="136"/>
      <x v="64"/>
    </i>
    <i r="3">
      <x v="137"/>
      <x v="62"/>
    </i>
    <i r="3">
      <x v="138"/>
      <x v="319"/>
    </i>
    <i t="default" r="2">
      <x v="24"/>
    </i>
    <i r="2">
      <x v="25"/>
      <x v="139"/>
      <x v="152"/>
    </i>
    <i r="3">
      <x v="140"/>
      <x v="71"/>
    </i>
    <i r="3">
      <x v="141"/>
      <x v="324"/>
    </i>
    <i r="3">
      <x v="142"/>
      <x v="153"/>
    </i>
    <i r="3">
      <x v="143"/>
      <x v="72"/>
    </i>
    <i r="3">
      <x v="144"/>
      <x v="151"/>
    </i>
    <i r="3">
      <x v="145"/>
      <x v="229"/>
    </i>
    <i r="3">
      <x v="146"/>
      <x v="107"/>
    </i>
    <i t="default" r="2">
      <x v="25"/>
    </i>
    <i r="2">
      <x v="26"/>
      <x v="147"/>
      <x v="201"/>
    </i>
    <i r="3">
      <x v="148"/>
      <x v="198"/>
    </i>
    <i r="3">
      <x v="149"/>
      <x v="327"/>
    </i>
    <i r="3">
      <x v="150"/>
      <x v="315"/>
    </i>
    <i r="3">
      <x v="151"/>
      <x v="68"/>
    </i>
    <i r="3">
      <x v="152"/>
      <x v="164"/>
    </i>
    <i r="3">
      <x v="153"/>
      <x v="316"/>
    </i>
    <i r="3">
      <x v="154"/>
      <x v="69"/>
    </i>
    <i r="3">
      <x v="155"/>
      <x v="309"/>
    </i>
    <i t="default" r="2">
      <x v="26"/>
    </i>
    <i r="2">
      <x v="27"/>
      <x v="156"/>
      <x v="115"/>
    </i>
    <i r="3">
      <x v="157"/>
      <x v="78"/>
    </i>
    <i r="3">
      <x v="158"/>
      <x v="157"/>
    </i>
    <i t="default" r="2">
      <x v="27"/>
    </i>
    <i r="2">
      <x v="28"/>
      <x v="159"/>
      <x v="95"/>
    </i>
    <i r="3">
      <x v="160"/>
      <x v="264"/>
    </i>
    <i r="3">
      <x v="161"/>
      <x v="233"/>
    </i>
    <i r="3">
      <x v="162"/>
      <x v="118"/>
    </i>
    <i t="default" r="2">
      <x v="28"/>
    </i>
    <i r="2">
      <x v="29"/>
      <x v="163"/>
      <x v="132"/>
    </i>
    <i r="3">
      <x v="164"/>
      <x v="131"/>
    </i>
    <i r="3">
      <x v="165"/>
      <x v="133"/>
    </i>
    <i r="3">
      <x v="166"/>
      <x v="39"/>
    </i>
    <i r="3">
      <x v="167"/>
      <x v="225"/>
    </i>
    <i t="default" r="2">
      <x v="29"/>
    </i>
    <i r="2">
      <x v="30"/>
      <x v="168"/>
      <x v="177"/>
    </i>
    <i r="3">
      <x v="169"/>
      <x v="203"/>
    </i>
    <i r="3">
      <x v="170"/>
      <x v="10"/>
    </i>
    <i r="3">
      <x v="171"/>
      <x v="57"/>
    </i>
    <i r="3">
      <x v="172"/>
      <x v="119"/>
    </i>
    <i r="3">
      <x v="173"/>
      <x v="165"/>
    </i>
    <i r="3">
      <x v="174"/>
      <x v="129"/>
    </i>
    <i r="3">
      <x v="175"/>
      <x v="150"/>
    </i>
    <i r="3">
      <x v="176"/>
      <x v="179"/>
    </i>
    <i r="3">
      <x v="177"/>
      <x v="106"/>
    </i>
    <i r="3">
      <x v="178"/>
      <x v="192"/>
    </i>
    <i r="3">
      <x v="179"/>
      <x v="167"/>
    </i>
    <i r="3">
      <x v="180"/>
      <x v="58"/>
    </i>
    <i r="3">
      <x v="181"/>
      <x v="123"/>
    </i>
    <i r="3">
      <x v="182"/>
      <x v="130"/>
    </i>
    <i r="3">
      <x v="183"/>
      <x v="86"/>
    </i>
    <i r="3">
      <x v="184"/>
      <x v="128"/>
    </i>
    <i r="3">
      <x v="185"/>
      <x v="217"/>
    </i>
    <i t="default" r="2">
      <x v="30"/>
    </i>
    <i r="2">
      <x v="31"/>
      <x v="186"/>
      <x v="146"/>
    </i>
    <i r="3">
      <x v="187"/>
      <x v="67"/>
    </i>
    <i t="default" r="2">
      <x v="31"/>
    </i>
    <i t="default" r="1">
      <x v="1"/>
    </i>
    <i r="1">
      <x v="2"/>
      <x/>
      <x/>
      <x v="333"/>
    </i>
    <i r="3">
      <x v="1"/>
      <x v="335"/>
    </i>
    <i r="3">
      <x v="2"/>
      <x v="334"/>
    </i>
    <i t="default" r="2">
      <x/>
    </i>
    <i r="2">
      <x v="1"/>
      <x v="3"/>
      <x v="121"/>
    </i>
    <i r="3">
      <x v="4"/>
      <x v="240"/>
    </i>
    <i r="3">
      <x v="5"/>
      <x v="241"/>
    </i>
    <i r="3">
      <x v="6"/>
      <x v="242"/>
    </i>
    <i r="3">
      <x v="7"/>
      <x v="331"/>
    </i>
    <i r="3">
      <x v="8"/>
      <x v="329"/>
    </i>
    <i r="3">
      <x v="9"/>
      <x v="330"/>
    </i>
    <i r="3">
      <x v="10"/>
      <x v="3"/>
    </i>
    <i r="3">
      <x v="11"/>
      <x v="232"/>
    </i>
    <i r="3">
      <x v="12"/>
      <x v="230"/>
    </i>
    <i r="3">
      <x v="13"/>
      <x v="255"/>
    </i>
    <i r="3">
      <x v="14"/>
      <x v="87"/>
    </i>
    <i r="3">
      <x v="15"/>
      <x v="127"/>
    </i>
    <i r="3">
      <x v="16"/>
      <x v="114"/>
    </i>
    <i r="3">
      <x v="17"/>
      <x v="24"/>
    </i>
    <i r="3">
      <x v="18"/>
      <x v="184"/>
    </i>
    <i r="3">
      <x v="19"/>
      <x v="252"/>
    </i>
    <i r="3">
      <x v="20"/>
      <x v="194"/>
    </i>
    <i r="3">
      <x v="21"/>
      <x v="171"/>
    </i>
    <i r="3">
      <x v="22"/>
      <x v="186"/>
    </i>
    <i r="3">
      <x v="23"/>
      <x v="162"/>
    </i>
    <i r="3">
      <x v="24"/>
      <x v="25"/>
    </i>
    <i r="3">
      <x v="25"/>
      <x v="283"/>
    </i>
    <i r="3">
      <x v="26"/>
      <x/>
    </i>
    <i r="3">
      <x v="27"/>
      <x v="310"/>
    </i>
    <i r="3">
      <x v="28"/>
      <x v="296"/>
    </i>
    <i r="3">
      <x v="29"/>
      <x v="29"/>
    </i>
    <i r="3">
      <x v="30"/>
      <x v="26"/>
    </i>
    <i r="3">
      <x v="31"/>
      <x v="28"/>
    </i>
    <i r="3">
      <x v="32"/>
      <x v="27"/>
    </i>
    <i r="3">
      <x v="33"/>
      <x v="30"/>
    </i>
    <i r="3">
      <x v="34"/>
      <x v="122"/>
    </i>
    <i t="default" r="2">
      <x v="1"/>
    </i>
    <i r="2">
      <x v="5"/>
      <x v="46"/>
      <x v="4"/>
    </i>
    <i t="default" r="2">
      <x v="5"/>
    </i>
    <i r="2">
      <x v="6"/>
      <x v="49"/>
      <x v="256"/>
    </i>
    <i t="default" r="2">
      <x v="6"/>
    </i>
    <i r="2">
      <x v="7"/>
      <x v="48"/>
      <x v="224"/>
    </i>
    <i t="default" r="2">
      <x v="7"/>
    </i>
    <i r="2">
      <x v="10"/>
      <x v="66"/>
      <x v="313"/>
    </i>
    <i t="default" r="2">
      <x v="10"/>
    </i>
    <i r="2">
      <x v="11"/>
      <x v="64"/>
      <x v="270"/>
    </i>
    <i t="default" r="2">
      <x v="11"/>
    </i>
    <i r="2">
      <x v="13"/>
      <x v="54"/>
      <x v="292"/>
    </i>
    <i t="default" r="2">
      <x v="13"/>
    </i>
    <i r="2">
      <x v="14"/>
      <x v="59"/>
      <x v="293"/>
    </i>
    <i t="default" r="2">
      <x v="14"/>
    </i>
    <i r="2">
      <x v="16"/>
      <x v="51"/>
      <x v="245"/>
    </i>
    <i r="3">
      <x v="52"/>
      <x v="325"/>
    </i>
    <i r="3">
      <x v="55"/>
      <x v="258"/>
    </i>
    <i r="3">
      <x v="58"/>
      <x v="211"/>
    </i>
    <i r="3">
      <x v="63"/>
      <x v="282"/>
    </i>
    <i r="3">
      <x v="67"/>
      <x v="312"/>
    </i>
    <i r="3">
      <x v="68"/>
      <x v="281"/>
    </i>
    <i r="3">
      <x v="74"/>
      <x v="266"/>
    </i>
    <i r="3">
      <x v="76"/>
      <x v="278"/>
    </i>
    <i r="3">
      <x v="77"/>
      <x v="304"/>
    </i>
    <i r="3">
      <x v="81"/>
      <x v="260"/>
    </i>
    <i r="3">
      <x v="84"/>
      <x v="259"/>
    </i>
    <i t="default" r="2">
      <x v="16"/>
    </i>
    <i r="2">
      <x v="18"/>
      <x v="334"/>
      <x v="246"/>
    </i>
    <i r="4">
      <x v="247"/>
    </i>
    <i r="4">
      <x v="248"/>
    </i>
    <i t="default" r="2">
      <x v="18"/>
    </i>
    <i r="2">
      <x v="19"/>
      <x v="90"/>
      <x v="272"/>
    </i>
    <i r="3">
      <x v="91"/>
      <x v="257"/>
    </i>
    <i r="3">
      <x v="92"/>
      <x v="273"/>
    </i>
    <i r="3">
      <x v="95"/>
      <x v="163"/>
    </i>
    <i r="3">
      <x v="97"/>
      <x v="275"/>
    </i>
    <i r="3">
      <x v="99"/>
      <x v="314"/>
    </i>
    <i r="3">
      <x v="100"/>
      <x v="251"/>
    </i>
    <i t="default" r="2">
      <x v="19"/>
    </i>
    <i r="2">
      <x v="21"/>
      <x v="93"/>
      <x v="227"/>
    </i>
    <i r="3">
      <x v="96"/>
      <x v="277"/>
    </i>
    <i r="3">
      <x v="98"/>
      <x v="226"/>
    </i>
    <i t="default" r="2">
      <x v="21"/>
    </i>
    <i t="default" r="1">
      <x v="2"/>
    </i>
    <i r="1">
      <x v="3"/>
      <x v="32"/>
      <x v="188"/>
      <x v="160"/>
    </i>
    <i t="default" r="2">
      <x v="32"/>
    </i>
    <i r="2">
      <x v="33"/>
      <x v="189"/>
      <x v="99"/>
    </i>
    <i r="3">
      <x v="190"/>
      <x v="73"/>
    </i>
    <i r="3">
      <x v="191"/>
      <x v="144"/>
    </i>
    <i r="3">
      <x v="192"/>
      <x v="45"/>
    </i>
    <i r="3">
      <x v="193"/>
      <x v="70"/>
    </i>
    <i r="3">
      <x v="194"/>
      <x v="117"/>
    </i>
    <i r="3">
      <x v="195"/>
      <x v="112"/>
    </i>
    <i r="3">
      <x v="196"/>
      <x v="79"/>
    </i>
    <i r="3">
      <x v="197"/>
      <x v="101"/>
    </i>
    <i r="3">
      <x v="198"/>
      <x v="66"/>
    </i>
    <i r="3">
      <x v="199"/>
      <x v="109"/>
    </i>
    <i r="3">
      <x v="200"/>
      <x v="93"/>
    </i>
    <i r="3">
      <x v="201"/>
      <x v="235"/>
    </i>
    <i r="3">
      <x v="202"/>
      <x v="104"/>
    </i>
    <i r="3">
      <x v="203"/>
      <x v="216"/>
    </i>
    <i r="3">
      <x v="204"/>
      <x v="223"/>
    </i>
    <i t="default" r="2">
      <x v="33"/>
    </i>
    <i r="2">
      <x v="34"/>
      <x v="205"/>
      <x v="318"/>
    </i>
    <i r="3">
      <x v="206"/>
      <x v="51"/>
    </i>
    <i r="3">
      <x v="207"/>
      <x v="96"/>
    </i>
    <i r="3">
      <x v="208"/>
      <x v="159"/>
    </i>
    <i t="default" r="2">
      <x v="34"/>
    </i>
    <i r="2">
      <x v="35"/>
      <x v="209"/>
      <x v="90"/>
    </i>
    <i r="3">
      <x v="210"/>
      <x v="263"/>
    </i>
    <i r="3">
      <x v="211"/>
      <x v="91"/>
    </i>
    <i r="3">
      <x v="212"/>
      <x v="238"/>
    </i>
    <i r="3">
      <x v="213"/>
      <x v="59"/>
    </i>
    <i r="3">
      <x v="214"/>
      <x v="231"/>
    </i>
    <i r="3">
      <x v="215"/>
      <x v="52"/>
    </i>
    <i r="3">
      <x v="216"/>
      <x v="50"/>
    </i>
    <i r="3">
      <x v="217"/>
      <x v="234"/>
    </i>
    <i r="3">
      <x v="218"/>
      <x v="265"/>
    </i>
    <i t="default" r="2">
      <x v="35"/>
    </i>
    <i r="2">
      <x v="36"/>
      <x v="219"/>
      <x v="23"/>
    </i>
    <i r="3">
      <x v="220"/>
      <x v="20"/>
    </i>
    <i r="3">
      <x v="221"/>
      <x v="261"/>
    </i>
    <i r="3">
      <x v="222"/>
      <x v="80"/>
    </i>
    <i r="3">
      <x v="223"/>
      <x v="191"/>
    </i>
    <i r="3">
      <x v="224"/>
      <x v="169"/>
    </i>
    <i r="3">
      <x v="225"/>
      <x v="185"/>
    </i>
    <i r="3">
      <x v="226"/>
      <x v="105"/>
    </i>
    <i r="3">
      <x v="227"/>
      <x v="60"/>
    </i>
    <i r="3">
      <x v="228"/>
      <x v="148"/>
    </i>
    <i r="3">
      <x v="229"/>
      <x v="74"/>
    </i>
    <i r="3">
      <x v="230"/>
      <x v="92"/>
    </i>
    <i r="3">
      <x v="231"/>
      <x v="137"/>
    </i>
    <i r="3">
      <x v="232"/>
      <x v="205"/>
    </i>
    <i t="default" r="2">
      <x v="36"/>
    </i>
    <i r="2">
      <x v="37"/>
      <x v="233"/>
      <x v="37"/>
    </i>
    <i r="3">
      <x v="234"/>
      <x v="98"/>
    </i>
    <i r="3">
      <x v="235"/>
      <x v="75"/>
    </i>
    <i r="3">
      <x v="236"/>
      <x v="88"/>
    </i>
    <i r="3">
      <x v="237"/>
      <x v="209"/>
    </i>
    <i r="3">
      <x v="238"/>
      <x v="306"/>
    </i>
    <i r="3">
      <x v="239"/>
      <x v="307"/>
    </i>
    <i r="3">
      <x v="240"/>
      <x v="308"/>
    </i>
    <i r="3">
      <x v="241"/>
      <x v="100"/>
    </i>
    <i r="3">
      <x v="242"/>
      <x v="195"/>
    </i>
    <i r="3">
      <x v="243"/>
      <x v="38"/>
    </i>
    <i r="3">
      <x v="244"/>
      <x v="141"/>
    </i>
    <i r="3">
      <x v="245"/>
      <x v="212"/>
    </i>
    <i r="3">
      <x v="246"/>
      <x v="215"/>
    </i>
    <i r="3">
      <x v="247"/>
      <x v="97"/>
    </i>
    <i r="3">
      <x v="248"/>
      <x v="200"/>
    </i>
    <i r="3">
      <x v="249"/>
      <x v="19"/>
    </i>
    <i r="3">
      <x v="250"/>
      <x v="55"/>
    </i>
    <i r="3">
      <x v="251"/>
      <x v="46"/>
    </i>
    <i r="3">
      <x v="252"/>
      <x v="202"/>
    </i>
    <i r="3">
      <x v="253"/>
      <x v="108"/>
    </i>
    <i r="3">
      <x v="254"/>
      <x v="219"/>
    </i>
    <i r="3">
      <x v="255"/>
      <x v="317"/>
    </i>
    <i r="3">
      <x v="256"/>
      <x v="174"/>
    </i>
    <i r="3">
      <x v="257"/>
      <x v="53"/>
    </i>
    <i r="3">
      <x v="258"/>
      <x v="111"/>
    </i>
    <i r="3">
      <x v="259"/>
      <x v="206"/>
    </i>
    <i r="3">
      <x v="260"/>
      <x v="120"/>
    </i>
    <i r="3">
      <x v="261"/>
      <x v="182"/>
    </i>
    <i r="3">
      <x v="262"/>
      <x v="178"/>
    </i>
    <i r="3">
      <x v="263"/>
      <x v="197"/>
    </i>
    <i r="3">
      <x v="264"/>
      <x v="180"/>
    </i>
    <i r="3">
      <x v="265"/>
      <x v="189"/>
    </i>
    <i r="3">
      <x v="266"/>
      <x v="77"/>
    </i>
    <i r="3">
      <x v="267"/>
      <x v="140"/>
    </i>
    <i t="default" r="2">
      <x v="37"/>
    </i>
    <i r="2">
      <x v="38"/>
      <x v="268"/>
      <x v="61"/>
    </i>
    <i r="3">
      <x v="269"/>
      <x v="102"/>
    </i>
    <i r="3">
      <x v="270"/>
      <x v="113"/>
    </i>
    <i r="3">
      <x v="271"/>
      <x v="116"/>
    </i>
    <i r="3">
      <x v="272"/>
      <x v="76"/>
    </i>
    <i r="3">
      <x v="273"/>
      <x v="65"/>
    </i>
    <i r="3">
      <x v="274"/>
      <x v="103"/>
    </i>
    <i r="3">
      <x v="275"/>
      <x v="220"/>
    </i>
    <i t="default" r="2">
      <x v="38"/>
    </i>
    <i r="2">
      <x v="39"/>
      <x v="276"/>
      <x v="239"/>
    </i>
    <i r="3">
      <x v="277"/>
      <x v="188"/>
    </i>
    <i r="3">
      <x v="278"/>
      <x v="85"/>
    </i>
    <i r="3">
      <x v="279"/>
      <x v="1"/>
    </i>
    <i r="3">
      <x v="280"/>
      <x v="54"/>
    </i>
    <i r="3">
      <x v="281"/>
      <x v="237"/>
    </i>
    <i r="3">
      <x v="282"/>
      <x v="236"/>
    </i>
    <i r="3">
      <x v="283"/>
      <x v="124"/>
    </i>
    <i r="3">
      <x v="284"/>
      <x v="176"/>
    </i>
    <i r="3">
      <x v="285"/>
      <x v="181"/>
    </i>
    <i r="3">
      <x v="286"/>
      <x v="175"/>
    </i>
    <i r="3">
      <x v="287"/>
      <x v="183"/>
    </i>
    <i r="3">
      <x v="288"/>
      <x v="187"/>
    </i>
    <i r="3">
      <x v="289"/>
      <x v="18"/>
    </i>
    <i r="3">
      <x v="290"/>
      <x v="125"/>
    </i>
    <i r="3">
      <x v="291"/>
      <x v="173"/>
    </i>
    <i r="3">
      <x v="292"/>
      <x v="126"/>
    </i>
    <i r="3">
      <x v="293"/>
      <x v="168"/>
    </i>
    <i r="3">
      <x v="294"/>
      <x v="17"/>
    </i>
    <i r="3">
      <x v="295"/>
      <x v="172"/>
    </i>
    <i t="default" r="2">
      <x v="39"/>
    </i>
    <i r="2">
      <x v="40"/>
      <x v="296"/>
      <x v="34"/>
    </i>
    <i r="3">
      <x v="297"/>
      <x v="210"/>
    </i>
    <i r="3">
      <x v="298"/>
      <x v="170"/>
    </i>
    <i r="3">
      <x v="299"/>
      <x v="193"/>
    </i>
    <i r="3">
      <x v="300"/>
      <x v="199"/>
    </i>
    <i r="3">
      <x v="301"/>
      <x v="207"/>
    </i>
    <i t="default" r="2">
      <x v="40"/>
    </i>
    <i r="2">
      <x v="41"/>
      <x v="302"/>
      <x v="221"/>
    </i>
    <i r="3">
      <x v="303"/>
      <x v="44"/>
    </i>
    <i r="3">
      <x v="304"/>
      <x v="32"/>
    </i>
    <i r="3">
      <x v="305"/>
      <x v="22"/>
    </i>
    <i r="3">
      <x v="306"/>
      <x v="213"/>
    </i>
    <i r="3">
      <x v="307"/>
      <x v="43"/>
    </i>
    <i r="3">
      <x v="308"/>
      <x v="145"/>
    </i>
    <i r="3">
      <x v="309"/>
      <x v="214"/>
    </i>
    <i r="3">
      <x v="310"/>
      <x v="147"/>
    </i>
    <i r="3">
      <x v="311"/>
      <x v="218"/>
    </i>
    <i r="3">
      <x v="312"/>
      <x v="8"/>
    </i>
    <i r="3">
      <x v="313"/>
      <x v="161"/>
    </i>
    <i r="3">
      <x v="314"/>
      <x v="154"/>
    </i>
    <i r="3">
      <x v="315"/>
      <x v="321"/>
    </i>
    <i r="3">
      <x v="316"/>
      <x v="81"/>
    </i>
    <i r="3">
      <x v="317"/>
      <x v="143"/>
    </i>
    <i r="3">
      <x v="318"/>
      <x v="138"/>
    </i>
    <i r="3">
      <x v="319"/>
      <x v="156"/>
    </i>
    <i r="3">
      <x v="320"/>
      <x v="155"/>
    </i>
    <i r="3">
      <x v="321"/>
      <x v="83"/>
    </i>
    <i r="3">
      <x v="322"/>
      <x v="56"/>
    </i>
    <i r="3">
      <x v="323"/>
      <x v="9"/>
    </i>
    <i r="3">
      <x v="324"/>
      <x v="82"/>
    </i>
    <i r="3">
      <x v="325"/>
      <x v="84"/>
    </i>
    <i r="3">
      <x v="326"/>
      <x v="142"/>
    </i>
    <i r="3">
      <x v="327"/>
      <x v="322"/>
    </i>
    <i r="3">
      <x v="328"/>
      <x v="40"/>
    </i>
    <i r="3">
      <x v="329"/>
      <x v="135"/>
    </i>
    <i r="3">
      <x v="330"/>
      <x v="134"/>
    </i>
    <i r="3">
      <x v="331"/>
      <x v="41"/>
    </i>
    <i r="3">
      <x v="332"/>
      <x v="136"/>
    </i>
    <i t="default" r="2">
      <x v="41"/>
    </i>
    <i r="2">
      <x v="42"/>
      <x v="333"/>
      <x v="13"/>
    </i>
    <i t="default" r="2">
      <x v="42"/>
    </i>
    <i t="default" r="1">
      <x v="3"/>
    </i>
    <i t="default">
      <x/>
    </i>
    <i>
      <x v="1"/>
      <x/>
      <x v="2"/>
      <x v="37"/>
      <x v="271"/>
    </i>
    <i t="default" r="2">
      <x v="2"/>
    </i>
    <i r="2">
      <x v="3"/>
      <x v="35"/>
      <x v="269"/>
    </i>
    <i r="3">
      <x v="36"/>
      <x v="268"/>
    </i>
    <i r="3">
      <x v="38"/>
      <x v="300"/>
    </i>
    <i r="3">
      <x v="39"/>
      <x v="302"/>
    </i>
    <i r="3">
      <x v="40"/>
      <x v="299"/>
    </i>
    <i r="3">
      <x v="41"/>
      <x v="301"/>
    </i>
    <i r="3">
      <x v="42"/>
      <x v="332"/>
    </i>
    <i t="default" r="2">
      <x v="3"/>
    </i>
    <i r="2">
      <x v="4"/>
      <x v="43"/>
      <x v="12"/>
    </i>
    <i r="3">
      <x v="44"/>
      <x v="303"/>
    </i>
    <i r="3">
      <x v="45"/>
      <x v="305"/>
    </i>
    <i t="default" r="2">
      <x v="4"/>
    </i>
    <i r="2">
      <x v="8"/>
      <x v="47"/>
      <x v="5"/>
    </i>
    <i t="default" r="2">
      <x v="8"/>
    </i>
    <i r="2">
      <x v="9"/>
      <x v="62"/>
      <x v="249"/>
    </i>
    <i r="3">
      <x v="69"/>
      <x v="286"/>
    </i>
    <i r="3">
      <x v="75"/>
      <x v="336"/>
    </i>
    <i r="3">
      <x v="78"/>
      <x v="6"/>
    </i>
    <i t="default" r="2">
      <x v="9"/>
    </i>
    <i r="2">
      <x v="12"/>
      <x v="50"/>
      <x v="11"/>
    </i>
    <i r="3">
      <x v="61"/>
      <x v="222"/>
    </i>
    <i r="3">
      <x v="65"/>
      <x v="311"/>
    </i>
    <i r="3">
      <x v="83"/>
      <x v="285"/>
    </i>
    <i t="default" r="2">
      <x v="12"/>
    </i>
    <i r="2">
      <x v="15"/>
      <x v="53"/>
      <x v="289"/>
    </i>
    <i r="3">
      <x v="56"/>
      <x v="290"/>
    </i>
    <i r="3">
      <x v="57"/>
      <x v="288"/>
    </i>
    <i r="3">
      <x v="60"/>
      <x v="291"/>
    </i>
    <i r="3">
      <x v="70"/>
      <x v="295"/>
    </i>
    <i r="3">
      <x v="71"/>
      <x v="284"/>
    </i>
    <i r="3">
      <x v="72"/>
      <x v="262"/>
    </i>
    <i r="3">
      <x v="73"/>
      <x v="294"/>
    </i>
    <i r="3">
      <x v="79"/>
      <x v="279"/>
    </i>
    <i r="3">
      <x v="80"/>
      <x v="297"/>
    </i>
    <i r="3">
      <x v="82"/>
      <x v="274"/>
    </i>
    <i r="3">
      <x v="85"/>
      <x v="2"/>
    </i>
    <i r="3">
      <x v="86"/>
      <x v="298"/>
    </i>
    <i r="3">
      <x v="87"/>
      <x v="280"/>
    </i>
    <i r="3">
      <x v="88"/>
      <x v="287"/>
    </i>
    <i t="default" r="2">
      <x v="15"/>
    </i>
    <i r="2">
      <x v="17"/>
      <x v="89"/>
      <x v="267"/>
    </i>
    <i t="default" r="2">
      <x v="17"/>
    </i>
    <i r="2">
      <x v="20"/>
      <x v="94"/>
      <x v="31"/>
    </i>
    <i r="3">
      <x v="101"/>
      <x v="15"/>
    </i>
    <i r="3">
      <x v="102"/>
      <x v="14"/>
    </i>
    <i r="3">
      <x v="103"/>
      <x v="35"/>
    </i>
    <i r="3">
      <x v="104"/>
      <x v="16"/>
    </i>
    <i r="3">
      <x v="105"/>
      <x v="254"/>
    </i>
    <i r="3">
      <x v="106"/>
      <x v="21"/>
    </i>
    <i r="3">
      <x v="107"/>
      <x v="276"/>
    </i>
    <i r="3">
      <x v="108"/>
      <x v="326"/>
    </i>
    <i r="3">
      <x v="109"/>
      <x v="33"/>
    </i>
    <i r="3">
      <x v="110"/>
      <x v="328"/>
    </i>
    <i r="3">
      <x v="111"/>
      <x v="250"/>
    </i>
    <i r="3">
      <x v="112"/>
      <x v="253"/>
    </i>
    <i t="default" r="2">
      <x v="20"/>
    </i>
    <i t="default" r="1">
      <x/>
    </i>
    <i t="default">
      <x v="1"/>
    </i>
    <i t="grand">
      <x/>
    </i>
  </rowItems>
  <colItems count="1">
    <i/>
  </colItems>
  <dataFields count="1">
    <dataField name="Suma de Importe mon.EnCP" fld="9" baseField="0" baseItem="0" numFmtId="43"/>
  </dataFields>
  <formats count="394">
    <format dxfId="393">
      <pivotArea field="1" type="button" dataOnly="0" labelOnly="1" outline="0" axis="axisRow" fieldPosition="1"/>
    </format>
    <format dxfId="392">
      <pivotArea field="3" type="button" dataOnly="0" labelOnly="1" outline="0" axis="axisRow" fieldPosition="4"/>
    </format>
    <format dxfId="391">
      <pivotArea dataOnly="0" labelOnly="1" outline="0" fieldPosition="0">
        <references count="1">
          <reference field="0" count="1" defaultSubtotal="1">
            <x v="0"/>
          </reference>
        </references>
      </pivotArea>
    </format>
    <format dxfId="39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389">
      <pivotArea dataOnly="0" labelOnly="1" grandRow="1" outline="0" fieldPosition="0"/>
    </format>
    <format dxfId="388">
      <pivotArea dataOnly="0" labelOnly="1" outline="0" fieldPosition="0">
        <references count="2">
          <reference field="0" count="1" selected="0">
            <x v="0"/>
          </reference>
          <reference field="1" count="1" defaultSubtotal="1">
            <x v="1"/>
          </reference>
        </references>
      </pivotArea>
    </format>
    <format dxfId="387">
      <pivotArea dataOnly="0" labelOnly="1" outline="0" fieldPosition="0">
        <references count="2">
          <reference field="0" count="1" selected="0">
            <x v="0"/>
          </reference>
          <reference field="1" count="1" defaultSubtotal="1">
            <x v="2"/>
          </reference>
        </references>
      </pivotArea>
    </format>
    <format dxfId="386">
      <pivotArea dataOnly="0" labelOnly="1" outline="0" fieldPosition="0">
        <references count="2">
          <reference field="0" count="1" selected="0">
            <x v="0"/>
          </reference>
          <reference field="1" count="1" defaultSubtotal="1">
            <x v="3"/>
          </reference>
        </references>
      </pivotArea>
    </format>
    <format dxfId="385">
      <pivotArea dataOnly="0" labelOnly="1" outline="0" fieldPosition="0">
        <references count="2">
          <reference field="0" count="1" selected="0">
            <x v="1"/>
          </reference>
          <reference field="1" count="1" defaultSubtotal="1">
            <x v="0"/>
          </reference>
        </references>
      </pivotArea>
    </format>
    <format dxfId="384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1"/>
          </reference>
          <reference field="4" count="1" defaultSubtotal="1">
            <x v="22"/>
          </reference>
        </references>
      </pivotArea>
    </format>
    <format dxfId="383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1"/>
          </reference>
          <reference field="4" count="1" defaultSubtotal="1">
            <x v="23"/>
          </reference>
        </references>
      </pivotArea>
    </format>
    <format dxfId="382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1"/>
          </reference>
          <reference field="4" count="1" defaultSubtotal="1">
            <x v="24"/>
          </reference>
        </references>
      </pivotArea>
    </format>
    <format dxfId="381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1"/>
          </reference>
          <reference field="4" count="1" defaultSubtotal="1">
            <x v="25"/>
          </reference>
        </references>
      </pivotArea>
    </format>
    <format dxfId="380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1"/>
          </reference>
          <reference field="4" count="1" defaultSubtotal="1">
            <x v="26"/>
          </reference>
        </references>
      </pivotArea>
    </format>
    <format dxfId="379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1"/>
          </reference>
          <reference field="4" count="1" defaultSubtotal="1">
            <x v="27"/>
          </reference>
        </references>
      </pivotArea>
    </format>
    <format dxfId="378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1"/>
          </reference>
          <reference field="4" count="1" defaultSubtotal="1">
            <x v="28"/>
          </reference>
        </references>
      </pivotArea>
    </format>
    <format dxfId="377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1"/>
          </reference>
          <reference field="4" count="1" defaultSubtotal="1">
            <x v="29"/>
          </reference>
        </references>
      </pivotArea>
    </format>
    <format dxfId="376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1"/>
          </reference>
          <reference field="4" count="1" defaultSubtotal="1">
            <x v="30"/>
          </reference>
        </references>
      </pivotArea>
    </format>
    <format dxfId="375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1"/>
          </reference>
          <reference field="4" count="1" defaultSubtotal="1">
            <x v="31"/>
          </reference>
        </references>
      </pivotArea>
    </format>
    <format dxfId="374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2"/>
          </reference>
          <reference field="4" count="1" defaultSubtotal="1">
            <x v="0"/>
          </reference>
        </references>
      </pivotArea>
    </format>
    <format dxfId="373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2"/>
          </reference>
          <reference field="4" count="1" defaultSubtotal="1">
            <x v="1"/>
          </reference>
        </references>
      </pivotArea>
    </format>
    <format dxfId="372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2"/>
          </reference>
          <reference field="4" count="1" defaultSubtotal="1">
            <x v="5"/>
          </reference>
        </references>
      </pivotArea>
    </format>
    <format dxfId="371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2"/>
          </reference>
          <reference field="4" count="1" defaultSubtotal="1">
            <x v="6"/>
          </reference>
        </references>
      </pivotArea>
    </format>
    <format dxfId="370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2"/>
          </reference>
          <reference field="4" count="1" defaultSubtotal="1">
            <x v="7"/>
          </reference>
        </references>
      </pivotArea>
    </format>
    <format dxfId="369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2"/>
          </reference>
          <reference field="4" count="1" defaultSubtotal="1">
            <x v="10"/>
          </reference>
        </references>
      </pivotArea>
    </format>
    <format dxfId="368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2"/>
          </reference>
          <reference field="4" count="1" defaultSubtotal="1">
            <x v="11"/>
          </reference>
        </references>
      </pivotArea>
    </format>
    <format dxfId="367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2"/>
          </reference>
          <reference field="4" count="1" defaultSubtotal="1">
            <x v="13"/>
          </reference>
        </references>
      </pivotArea>
    </format>
    <format dxfId="366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2"/>
          </reference>
          <reference field="4" count="1" defaultSubtotal="1">
            <x v="14"/>
          </reference>
        </references>
      </pivotArea>
    </format>
    <format dxfId="365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2"/>
          </reference>
          <reference field="4" count="1" defaultSubtotal="1">
            <x v="16"/>
          </reference>
        </references>
      </pivotArea>
    </format>
    <format dxfId="364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2"/>
          </reference>
          <reference field="4" count="1" defaultSubtotal="1">
            <x v="18"/>
          </reference>
        </references>
      </pivotArea>
    </format>
    <format dxfId="363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2"/>
          </reference>
          <reference field="4" count="1" defaultSubtotal="1">
            <x v="19"/>
          </reference>
        </references>
      </pivotArea>
    </format>
    <format dxfId="362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2"/>
          </reference>
          <reference field="4" count="1" defaultSubtotal="1">
            <x v="21"/>
          </reference>
        </references>
      </pivotArea>
    </format>
    <format dxfId="361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3"/>
          </reference>
          <reference field="4" count="1" defaultSubtotal="1">
            <x v="32"/>
          </reference>
        </references>
      </pivotArea>
    </format>
    <format dxfId="360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3"/>
          </reference>
          <reference field="4" count="1" defaultSubtotal="1">
            <x v="33"/>
          </reference>
        </references>
      </pivotArea>
    </format>
    <format dxfId="359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3"/>
          </reference>
          <reference field="4" count="1" defaultSubtotal="1">
            <x v="34"/>
          </reference>
        </references>
      </pivotArea>
    </format>
    <format dxfId="358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3"/>
          </reference>
          <reference field="4" count="1" defaultSubtotal="1">
            <x v="35"/>
          </reference>
        </references>
      </pivotArea>
    </format>
    <format dxfId="357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3"/>
          </reference>
          <reference field="4" count="1" defaultSubtotal="1">
            <x v="36"/>
          </reference>
        </references>
      </pivotArea>
    </format>
    <format dxfId="356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3"/>
          </reference>
          <reference field="4" count="1" defaultSubtotal="1">
            <x v="37"/>
          </reference>
        </references>
      </pivotArea>
    </format>
    <format dxfId="355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3"/>
          </reference>
          <reference field="4" count="1" defaultSubtotal="1">
            <x v="38"/>
          </reference>
        </references>
      </pivotArea>
    </format>
    <format dxfId="354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3"/>
          </reference>
          <reference field="4" count="1" defaultSubtotal="1">
            <x v="39"/>
          </reference>
        </references>
      </pivotArea>
    </format>
    <format dxfId="353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3"/>
          </reference>
          <reference field="4" count="1" defaultSubtotal="1">
            <x v="40"/>
          </reference>
        </references>
      </pivotArea>
    </format>
    <format dxfId="352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3"/>
          </reference>
          <reference field="4" count="1" defaultSubtotal="1">
            <x v="41"/>
          </reference>
        </references>
      </pivotArea>
    </format>
    <format dxfId="351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3"/>
          </reference>
          <reference field="4" count="1" defaultSubtotal="1">
            <x v="42"/>
          </reference>
        </references>
      </pivotArea>
    </format>
    <format dxfId="350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0"/>
          </reference>
          <reference field="4" count="1" defaultSubtotal="1">
            <x v="2"/>
          </reference>
        </references>
      </pivotArea>
    </format>
    <format dxfId="349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0"/>
          </reference>
          <reference field="4" count="1" defaultSubtotal="1">
            <x v="3"/>
          </reference>
        </references>
      </pivotArea>
    </format>
    <format dxfId="348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0"/>
          </reference>
          <reference field="4" count="1" defaultSubtotal="1">
            <x v="4"/>
          </reference>
        </references>
      </pivotArea>
    </format>
    <format dxfId="34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0"/>
          </reference>
          <reference field="4" count="1" defaultSubtotal="1">
            <x v="8"/>
          </reference>
        </references>
      </pivotArea>
    </format>
    <format dxfId="34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0"/>
          </reference>
          <reference field="4" count="1" defaultSubtotal="1">
            <x v="9"/>
          </reference>
        </references>
      </pivotArea>
    </format>
    <format dxfId="345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0"/>
          </reference>
          <reference field="4" count="1" defaultSubtotal="1">
            <x v="12"/>
          </reference>
        </references>
      </pivotArea>
    </format>
    <format dxfId="344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0"/>
          </reference>
          <reference field="4" count="1" defaultSubtotal="1">
            <x v="15"/>
          </reference>
        </references>
      </pivotArea>
    </format>
    <format dxfId="343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0"/>
          </reference>
          <reference field="4" count="1" defaultSubtotal="1">
            <x v="17"/>
          </reference>
        </references>
      </pivotArea>
    </format>
    <format dxfId="34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0"/>
          </reference>
          <reference field="4" count="1" defaultSubtotal="1">
            <x v="20"/>
          </reference>
        </references>
      </pivotArea>
    </format>
    <format dxfId="341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1"/>
          </reference>
          <reference field="2" count="1" selected="0">
            <x v="113"/>
          </reference>
          <reference field="3" count="1">
            <x v="36"/>
          </reference>
          <reference field="4" count="1" selected="0">
            <x v="22"/>
          </reference>
        </references>
      </pivotArea>
    </format>
    <format dxfId="340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1"/>
          </reference>
          <reference field="2" count="1" selected="0">
            <x v="114"/>
          </reference>
          <reference field="3" count="1">
            <x v="94"/>
          </reference>
          <reference field="4" count="1" selected="0">
            <x v="22"/>
          </reference>
        </references>
      </pivotArea>
    </format>
    <format dxfId="339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1"/>
          </reference>
          <reference field="2" count="1" selected="0">
            <x v="115"/>
          </reference>
          <reference field="3" count="1">
            <x v="190"/>
          </reference>
          <reference field="4" count="1" selected="0">
            <x v="22"/>
          </reference>
        </references>
      </pivotArea>
    </format>
    <format dxfId="338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1"/>
          </reference>
          <reference field="2" count="1" selected="0">
            <x v="116"/>
          </reference>
          <reference field="3" count="1">
            <x v="208"/>
          </reference>
          <reference field="4" count="1" selected="0">
            <x v="22"/>
          </reference>
        </references>
      </pivotArea>
    </format>
    <format dxfId="337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1"/>
          </reference>
          <reference field="2" count="1" selected="0">
            <x v="117"/>
          </reference>
          <reference field="3" count="1">
            <x v="204"/>
          </reference>
          <reference field="4" count="1" selected="0">
            <x v="22"/>
          </reference>
        </references>
      </pivotArea>
    </format>
    <format dxfId="336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1"/>
          </reference>
          <reference field="2" count="1" selected="0">
            <x v="118"/>
          </reference>
          <reference field="3" count="1">
            <x v="49"/>
          </reference>
          <reference field="4" count="1" selected="0">
            <x v="22"/>
          </reference>
        </references>
      </pivotArea>
    </format>
    <format dxfId="335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1"/>
          </reference>
          <reference field="2" count="1" selected="0">
            <x v="119"/>
          </reference>
          <reference field="3" count="1">
            <x v="7"/>
          </reference>
          <reference field="4" count="1" selected="0">
            <x v="22"/>
          </reference>
        </references>
      </pivotArea>
    </format>
    <format dxfId="334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1"/>
          </reference>
          <reference field="2" count="1" selected="0">
            <x v="120"/>
          </reference>
          <reference field="3" count="1">
            <x v="166"/>
          </reference>
          <reference field="4" count="1" selected="0">
            <x v="22"/>
          </reference>
        </references>
      </pivotArea>
    </format>
    <format dxfId="333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1"/>
          </reference>
          <reference field="2" count="1" selected="0">
            <x v="121"/>
          </reference>
          <reference field="3" count="1">
            <x v="323"/>
          </reference>
          <reference field="4" count="1" selected="0">
            <x v="22"/>
          </reference>
        </references>
      </pivotArea>
    </format>
    <format dxfId="332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1"/>
          </reference>
          <reference field="2" count="1" selected="0">
            <x v="122"/>
          </reference>
          <reference field="3" count="1">
            <x v="158"/>
          </reference>
          <reference field="4" count="1" selected="0">
            <x v="23"/>
          </reference>
        </references>
      </pivotArea>
    </format>
    <format dxfId="331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1"/>
          </reference>
          <reference field="2" count="1" selected="0">
            <x v="123"/>
          </reference>
          <reference field="3" count="1">
            <x v="228"/>
          </reference>
          <reference field="4" count="1" selected="0">
            <x v="23"/>
          </reference>
        </references>
      </pivotArea>
    </format>
    <format dxfId="330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1"/>
          </reference>
          <reference field="2" count="1" selected="0">
            <x v="124"/>
          </reference>
          <reference field="3" count="1">
            <x v="196"/>
          </reference>
          <reference field="4" count="1" selected="0">
            <x v="23"/>
          </reference>
        </references>
      </pivotArea>
    </format>
    <format dxfId="329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1"/>
          </reference>
          <reference field="2" count="1" selected="0">
            <x v="125"/>
          </reference>
          <reference field="3" count="1">
            <x v="139"/>
          </reference>
          <reference field="4" count="1" selected="0">
            <x v="23"/>
          </reference>
        </references>
      </pivotArea>
    </format>
    <format dxfId="328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1"/>
          </reference>
          <reference field="2" count="1" selected="0">
            <x v="126"/>
          </reference>
          <reference field="3" count="1">
            <x v="42"/>
          </reference>
          <reference field="4" count="1" selected="0">
            <x v="24"/>
          </reference>
        </references>
      </pivotArea>
    </format>
    <format dxfId="327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1"/>
          </reference>
          <reference field="2" count="1" selected="0">
            <x v="127"/>
          </reference>
          <reference field="3" count="1">
            <x v="244"/>
          </reference>
          <reference field="4" count="1" selected="0">
            <x v="24"/>
          </reference>
        </references>
      </pivotArea>
    </format>
    <format dxfId="326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1"/>
          </reference>
          <reference field="2" count="1" selected="0">
            <x v="128"/>
          </reference>
          <reference field="3" count="1">
            <x v="47"/>
          </reference>
          <reference field="4" count="1" selected="0">
            <x v="24"/>
          </reference>
        </references>
      </pivotArea>
    </format>
    <format dxfId="325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1"/>
          </reference>
          <reference field="2" count="1" selected="0">
            <x v="129"/>
          </reference>
          <reference field="3" count="1">
            <x v="48"/>
          </reference>
          <reference field="4" count="1" selected="0">
            <x v="24"/>
          </reference>
        </references>
      </pivotArea>
    </format>
    <format dxfId="324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1"/>
          </reference>
          <reference field="2" count="1" selected="0">
            <x v="130"/>
          </reference>
          <reference field="3" count="1">
            <x v="243"/>
          </reference>
          <reference field="4" count="1" selected="0">
            <x v="24"/>
          </reference>
        </references>
      </pivotArea>
    </format>
    <format dxfId="323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1"/>
          </reference>
          <reference field="2" count="1" selected="0">
            <x v="131"/>
          </reference>
          <reference field="3" count="1">
            <x v="320"/>
          </reference>
          <reference field="4" count="1" selected="0">
            <x v="24"/>
          </reference>
        </references>
      </pivotArea>
    </format>
    <format dxfId="322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1"/>
          </reference>
          <reference field="2" count="1" selected="0">
            <x v="132"/>
          </reference>
          <reference field="3" count="1">
            <x v="149"/>
          </reference>
          <reference field="4" count="1" selected="0">
            <x v="24"/>
          </reference>
        </references>
      </pivotArea>
    </format>
    <format dxfId="321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1"/>
          </reference>
          <reference field="2" count="1" selected="0">
            <x v="133"/>
          </reference>
          <reference field="3" count="1">
            <x v="89"/>
          </reference>
          <reference field="4" count="1" selected="0">
            <x v="24"/>
          </reference>
        </references>
      </pivotArea>
    </format>
    <format dxfId="320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1"/>
          </reference>
          <reference field="2" count="1" selected="0">
            <x v="134"/>
          </reference>
          <reference field="3" count="1">
            <x v="110"/>
          </reference>
          <reference field="4" count="1" selected="0">
            <x v="24"/>
          </reference>
        </references>
      </pivotArea>
    </format>
    <format dxfId="319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1"/>
          </reference>
          <reference field="2" count="1" selected="0">
            <x v="135"/>
          </reference>
          <reference field="3" count="1">
            <x v="63"/>
          </reference>
          <reference field="4" count="1" selected="0">
            <x v="24"/>
          </reference>
        </references>
      </pivotArea>
    </format>
    <format dxfId="318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1"/>
          </reference>
          <reference field="2" count="1" selected="0">
            <x v="136"/>
          </reference>
          <reference field="3" count="1">
            <x v="64"/>
          </reference>
          <reference field="4" count="1" selected="0">
            <x v="24"/>
          </reference>
        </references>
      </pivotArea>
    </format>
    <format dxfId="317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1"/>
          </reference>
          <reference field="2" count="1" selected="0">
            <x v="137"/>
          </reference>
          <reference field="3" count="1">
            <x v="62"/>
          </reference>
          <reference field="4" count="1" selected="0">
            <x v="24"/>
          </reference>
        </references>
      </pivotArea>
    </format>
    <format dxfId="316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1"/>
          </reference>
          <reference field="2" count="1" selected="0">
            <x v="138"/>
          </reference>
          <reference field="3" count="1">
            <x v="319"/>
          </reference>
          <reference field="4" count="1" selected="0">
            <x v="24"/>
          </reference>
        </references>
      </pivotArea>
    </format>
    <format dxfId="315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1"/>
          </reference>
          <reference field="2" count="1" selected="0">
            <x v="139"/>
          </reference>
          <reference field="3" count="1">
            <x v="152"/>
          </reference>
          <reference field="4" count="1" selected="0">
            <x v="25"/>
          </reference>
        </references>
      </pivotArea>
    </format>
    <format dxfId="314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1"/>
          </reference>
          <reference field="2" count="1" selected="0">
            <x v="140"/>
          </reference>
          <reference field="3" count="1">
            <x v="71"/>
          </reference>
          <reference field="4" count="1" selected="0">
            <x v="25"/>
          </reference>
        </references>
      </pivotArea>
    </format>
    <format dxfId="313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1"/>
          </reference>
          <reference field="2" count="1" selected="0">
            <x v="141"/>
          </reference>
          <reference field="3" count="1">
            <x v="324"/>
          </reference>
          <reference field="4" count="1" selected="0">
            <x v="25"/>
          </reference>
        </references>
      </pivotArea>
    </format>
    <format dxfId="312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1"/>
          </reference>
          <reference field="2" count="1" selected="0">
            <x v="142"/>
          </reference>
          <reference field="3" count="1">
            <x v="153"/>
          </reference>
          <reference field="4" count="1" selected="0">
            <x v="25"/>
          </reference>
        </references>
      </pivotArea>
    </format>
    <format dxfId="311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1"/>
          </reference>
          <reference field="2" count="1" selected="0">
            <x v="143"/>
          </reference>
          <reference field="3" count="1">
            <x v="72"/>
          </reference>
          <reference field="4" count="1" selected="0">
            <x v="25"/>
          </reference>
        </references>
      </pivotArea>
    </format>
    <format dxfId="310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1"/>
          </reference>
          <reference field="2" count="1" selected="0">
            <x v="144"/>
          </reference>
          <reference field="3" count="1">
            <x v="151"/>
          </reference>
          <reference field="4" count="1" selected="0">
            <x v="25"/>
          </reference>
        </references>
      </pivotArea>
    </format>
    <format dxfId="309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1"/>
          </reference>
          <reference field="2" count="1" selected="0">
            <x v="145"/>
          </reference>
          <reference field="3" count="1">
            <x v="229"/>
          </reference>
          <reference field="4" count="1" selected="0">
            <x v="25"/>
          </reference>
        </references>
      </pivotArea>
    </format>
    <format dxfId="308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1"/>
          </reference>
          <reference field="2" count="1" selected="0">
            <x v="146"/>
          </reference>
          <reference field="3" count="1">
            <x v="107"/>
          </reference>
          <reference field="4" count="1" selected="0">
            <x v="25"/>
          </reference>
        </references>
      </pivotArea>
    </format>
    <format dxfId="307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1"/>
          </reference>
          <reference field="2" count="1" selected="0">
            <x v="147"/>
          </reference>
          <reference field="3" count="1">
            <x v="201"/>
          </reference>
          <reference field="4" count="1" selected="0">
            <x v="26"/>
          </reference>
        </references>
      </pivotArea>
    </format>
    <format dxfId="306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1"/>
          </reference>
          <reference field="2" count="1" selected="0">
            <x v="148"/>
          </reference>
          <reference field="3" count="1">
            <x v="198"/>
          </reference>
          <reference field="4" count="1" selected="0">
            <x v="26"/>
          </reference>
        </references>
      </pivotArea>
    </format>
    <format dxfId="305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1"/>
          </reference>
          <reference field="2" count="1" selected="0">
            <x v="149"/>
          </reference>
          <reference field="3" count="1">
            <x v="327"/>
          </reference>
          <reference field="4" count="1" selected="0">
            <x v="26"/>
          </reference>
        </references>
      </pivotArea>
    </format>
    <format dxfId="304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1"/>
          </reference>
          <reference field="2" count="1" selected="0">
            <x v="150"/>
          </reference>
          <reference field="3" count="1">
            <x v="315"/>
          </reference>
          <reference field="4" count="1" selected="0">
            <x v="26"/>
          </reference>
        </references>
      </pivotArea>
    </format>
    <format dxfId="303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1"/>
          </reference>
          <reference field="2" count="1" selected="0">
            <x v="151"/>
          </reference>
          <reference field="3" count="1">
            <x v="68"/>
          </reference>
          <reference field="4" count="1" selected="0">
            <x v="26"/>
          </reference>
        </references>
      </pivotArea>
    </format>
    <format dxfId="302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1"/>
          </reference>
          <reference field="2" count="1" selected="0">
            <x v="152"/>
          </reference>
          <reference field="3" count="1">
            <x v="164"/>
          </reference>
          <reference field="4" count="1" selected="0">
            <x v="26"/>
          </reference>
        </references>
      </pivotArea>
    </format>
    <format dxfId="301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1"/>
          </reference>
          <reference field="2" count="1" selected="0">
            <x v="153"/>
          </reference>
          <reference field="3" count="1">
            <x v="316"/>
          </reference>
          <reference field="4" count="1" selected="0">
            <x v="26"/>
          </reference>
        </references>
      </pivotArea>
    </format>
    <format dxfId="300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1"/>
          </reference>
          <reference field="2" count="1" selected="0">
            <x v="154"/>
          </reference>
          <reference field="3" count="1">
            <x v="69"/>
          </reference>
          <reference field="4" count="1" selected="0">
            <x v="26"/>
          </reference>
        </references>
      </pivotArea>
    </format>
    <format dxfId="299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1"/>
          </reference>
          <reference field="2" count="1" selected="0">
            <x v="155"/>
          </reference>
          <reference field="3" count="1">
            <x v="309"/>
          </reference>
          <reference field="4" count="1" selected="0">
            <x v="26"/>
          </reference>
        </references>
      </pivotArea>
    </format>
    <format dxfId="298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1"/>
          </reference>
          <reference field="2" count="1" selected="0">
            <x v="156"/>
          </reference>
          <reference field="3" count="1">
            <x v="115"/>
          </reference>
          <reference field="4" count="1" selected="0">
            <x v="27"/>
          </reference>
        </references>
      </pivotArea>
    </format>
    <format dxfId="297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1"/>
          </reference>
          <reference field="2" count="1" selected="0">
            <x v="157"/>
          </reference>
          <reference field="3" count="1">
            <x v="78"/>
          </reference>
          <reference field="4" count="1" selected="0">
            <x v="27"/>
          </reference>
        </references>
      </pivotArea>
    </format>
    <format dxfId="296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1"/>
          </reference>
          <reference field="2" count="1" selected="0">
            <x v="158"/>
          </reference>
          <reference field="3" count="1">
            <x v="157"/>
          </reference>
          <reference field="4" count="1" selected="0">
            <x v="27"/>
          </reference>
        </references>
      </pivotArea>
    </format>
    <format dxfId="295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1"/>
          </reference>
          <reference field="2" count="1" selected="0">
            <x v="159"/>
          </reference>
          <reference field="3" count="1">
            <x v="95"/>
          </reference>
          <reference field="4" count="1" selected="0">
            <x v="28"/>
          </reference>
        </references>
      </pivotArea>
    </format>
    <format dxfId="294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1"/>
          </reference>
          <reference field="2" count="1" selected="0">
            <x v="160"/>
          </reference>
          <reference field="3" count="1">
            <x v="264"/>
          </reference>
          <reference field="4" count="1" selected="0">
            <x v="28"/>
          </reference>
        </references>
      </pivotArea>
    </format>
    <format dxfId="293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1"/>
          </reference>
          <reference field="2" count="1" selected="0">
            <x v="161"/>
          </reference>
          <reference field="3" count="1">
            <x v="233"/>
          </reference>
          <reference field="4" count="1" selected="0">
            <x v="28"/>
          </reference>
        </references>
      </pivotArea>
    </format>
    <format dxfId="292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1"/>
          </reference>
          <reference field="2" count="1" selected="0">
            <x v="162"/>
          </reference>
          <reference field="3" count="1">
            <x v="118"/>
          </reference>
          <reference field="4" count="1" selected="0">
            <x v="28"/>
          </reference>
        </references>
      </pivotArea>
    </format>
    <format dxfId="291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1"/>
          </reference>
          <reference field="2" count="1" selected="0">
            <x v="163"/>
          </reference>
          <reference field="3" count="1">
            <x v="132"/>
          </reference>
          <reference field="4" count="1" selected="0">
            <x v="29"/>
          </reference>
        </references>
      </pivotArea>
    </format>
    <format dxfId="290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1"/>
          </reference>
          <reference field="2" count="1" selected="0">
            <x v="164"/>
          </reference>
          <reference field="3" count="1">
            <x v="131"/>
          </reference>
          <reference field="4" count="1" selected="0">
            <x v="29"/>
          </reference>
        </references>
      </pivotArea>
    </format>
    <format dxfId="289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1"/>
          </reference>
          <reference field="2" count="1" selected="0">
            <x v="165"/>
          </reference>
          <reference field="3" count="1">
            <x v="133"/>
          </reference>
          <reference field="4" count="1" selected="0">
            <x v="29"/>
          </reference>
        </references>
      </pivotArea>
    </format>
    <format dxfId="288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1"/>
          </reference>
          <reference field="2" count="1" selected="0">
            <x v="166"/>
          </reference>
          <reference field="3" count="1">
            <x v="39"/>
          </reference>
          <reference field="4" count="1" selected="0">
            <x v="29"/>
          </reference>
        </references>
      </pivotArea>
    </format>
    <format dxfId="287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1"/>
          </reference>
          <reference field="2" count="1" selected="0">
            <x v="167"/>
          </reference>
          <reference field="3" count="1">
            <x v="225"/>
          </reference>
          <reference field="4" count="1" selected="0">
            <x v="29"/>
          </reference>
        </references>
      </pivotArea>
    </format>
    <format dxfId="286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1"/>
          </reference>
          <reference field="2" count="1" selected="0">
            <x v="168"/>
          </reference>
          <reference field="3" count="1">
            <x v="177"/>
          </reference>
          <reference field="4" count="1" selected="0">
            <x v="30"/>
          </reference>
        </references>
      </pivotArea>
    </format>
    <format dxfId="285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1"/>
          </reference>
          <reference field="2" count="1" selected="0">
            <x v="169"/>
          </reference>
          <reference field="3" count="1">
            <x v="203"/>
          </reference>
          <reference field="4" count="1" selected="0">
            <x v="30"/>
          </reference>
        </references>
      </pivotArea>
    </format>
    <format dxfId="284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1"/>
          </reference>
          <reference field="2" count="1" selected="0">
            <x v="170"/>
          </reference>
          <reference field="3" count="1">
            <x v="10"/>
          </reference>
          <reference field="4" count="1" selected="0">
            <x v="30"/>
          </reference>
        </references>
      </pivotArea>
    </format>
    <format dxfId="283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1"/>
          </reference>
          <reference field="2" count="1" selected="0">
            <x v="171"/>
          </reference>
          <reference field="3" count="1">
            <x v="57"/>
          </reference>
          <reference field="4" count="1" selected="0">
            <x v="30"/>
          </reference>
        </references>
      </pivotArea>
    </format>
    <format dxfId="282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1"/>
          </reference>
          <reference field="2" count="1" selected="0">
            <x v="172"/>
          </reference>
          <reference field="3" count="1">
            <x v="119"/>
          </reference>
          <reference field="4" count="1" selected="0">
            <x v="30"/>
          </reference>
        </references>
      </pivotArea>
    </format>
    <format dxfId="281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1"/>
          </reference>
          <reference field="2" count="1" selected="0">
            <x v="173"/>
          </reference>
          <reference field="3" count="1">
            <x v="165"/>
          </reference>
          <reference field="4" count="1" selected="0">
            <x v="30"/>
          </reference>
        </references>
      </pivotArea>
    </format>
    <format dxfId="280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1"/>
          </reference>
          <reference field="2" count="1" selected="0">
            <x v="174"/>
          </reference>
          <reference field="3" count="1">
            <x v="129"/>
          </reference>
          <reference field="4" count="1" selected="0">
            <x v="30"/>
          </reference>
        </references>
      </pivotArea>
    </format>
    <format dxfId="279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1"/>
          </reference>
          <reference field="2" count="1" selected="0">
            <x v="175"/>
          </reference>
          <reference field="3" count="1">
            <x v="150"/>
          </reference>
          <reference field="4" count="1" selected="0">
            <x v="30"/>
          </reference>
        </references>
      </pivotArea>
    </format>
    <format dxfId="278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1"/>
          </reference>
          <reference field="2" count="1" selected="0">
            <x v="176"/>
          </reference>
          <reference field="3" count="1">
            <x v="179"/>
          </reference>
          <reference field="4" count="1" selected="0">
            <x v="30"/>
          </reference>
        </references>
      </pivotArea>
    </format>
    <format dxfId="277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1"/>
          </reference>
          <reference field="2" count="1" selected="0">
            <x v="177"/>
          </reference>
          <reference field="3" count="1">
            <x v="106"/>
          </reference>
          <reference field="4" count="1" selected="0">
            <x v="30"/>
          </reference>
        </references>
      </pivotArea>
    </format>
    <format dxfId="276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1"/>
          </reference>
          <reference field="2" count="1" selected="0">
            <x v="178"/>
          </reference>
          <reference field="3" count="1">
            <x v="192"/>
          </reference>
          <reference field="4" count="1" selected="0">
            <x v="30"/>
          </reference>
        </references>
      </pivotArea>
    </format>
    <format dxfId="275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1"/>
          </reference>
          <reference field="2" count="1" selected="0">
            <x v="179"/>
          </reference>
          <reference field="3" count="1">
            <x v="167"/>
          </reference>
          <reference field="4" count="1" selected="0">
            <x v="30"/>
          </reference>
        </references>
      </pivotArea>
    </format>
    <format dxfId="274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1"/>
          </reference>
          <reference field="2" count="1" selected="0">
            <x v="180"/>
          </reference>
          <reference field="3" count="1">
            <x v="58"/>
          </reference>
          <reference field="4" count="1" selected="0">
            <x v="30"/>
          </reference>
        </references>
      </pivotArea>
    </format>
    <format dxfId="273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1"/>
          </reference>
          <reference field="2" count="1" selected="0">
            <x v="181"/>
          </reference>
          <reference field="3" count="1">
            <x v="123"/>
          </reference>
          <reference field="4" count="1" selected="0">
            <x v="30"/>
          </reference>
        </references>
      </pivotArea>
    </format>
    <format dxfId="272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1"/>
          </reference>
          <reference field="2" count="1" selected="0">
            <x v="182"/>
          </reference>
          <reference field="3" count="1">
            <x v="130"/>
          </reference>
          <reference field="4" count="1" selected="0">
            <x v="30"/>
          </reference>
        </references>
      </pivotArea>
    </format>
    <format dxfId="271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1"/>
          </reference>
          <reference field="2" count="1" selected="0">
            <x v="183"/>
          </reference>
          <reference field="3" count="1">
            <x v="86"/>
          </reference>
          <reference field="4" count="1" selected="0">
            <x v="30"/>
          </reference>
        </references>
      </pivotArea>
    </format>
    <format dxfId="270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1"/>
          </reference>
          <reference field="2" count="1" selected="0">
            <x v="184"/>
          </reference>
          <reference field="3" count="1">
            <x v="128"/>
          </reference>
          <reference field="4" count="1" selected="0">
            <x v="30"/>
          </reference>
        </references>
      </pivotArea>
    </format>
    <format dxfId="269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1"/>
          </reference>
          <reference field="2" count="1" selected="0">
            <x v="185"/>
          </reference>
          <reference field="3" count="1">
            <x v="217"/>
          </reference>
          <reference field="4" count="1" selected="0">
            <x v="30"/>
          </reference>
        </references>
      </pivotArea>
    </format>
    <format dxfId="268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1"/>
          </reference>
          <reference field="2" count="1" selected="0">
            <x v="186"/>
          </reference>
          <reference field="3" count="1">
            <x v="146"/>
          </reference>
          <reference field="4" count="1" selected="0">
            <x v="31"/>
          </reference>
        </references>
      </pivotArea>
    </format>
    <format dxfId="267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1"/>
          </reference>
          <reference field="2" count="1" selected="0">
            <x v="187"/>
          </reference>
          <reference field="3" count="1">
            <x v="67"/>
          </reference>
          <reference field="4" count="1" selected="0">
            <x v="31"/>
          </reference>
        </references>
      </pivotArea>
    </format>
    <format dxfId="266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2"/>
          </reference>
          <reference field="2" count="1" selected="0">
            <x v="0"/>
          </reference>
          <reference field="3" count="1">
            <x v="333"/>
          </reference>
          <reference field="4" count="1" selected="0">
            <x v="0"/>
          </reference>
        </references>
      </pivotArea>
    </format>
    <format dxfId="265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2"/>
          </reference>
          <reference field="2" count="1" selected="0">
            <x v="1"/>
          </reference>
          <reference field="3" count="1">
            <x v="335"/>
          </reference>
          <reference field="4" count="1" selected="0">
            <x v="0"/>
          </reference>
        </references>
      </pivotArea>
    </format>
    <format dxfId="264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2"/>
          </reference>
          <reference field="2" count="1" selected="0">
            <x v="2"/>
          </reference>
          <reference field="3" count="1">
            <x v="334"/>
          </reference>
          <reference field="4" count="1" selected="0">
            <x v="0"/>
          </reference>
        </references>
      </pivotArea>
    </format>
    <format dxfId="263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2"/>
          </reference>
          <reference field="2" count="1" selected="0">
            <x v="3"/>
          </reference>
          <reference field="3" count="1">
            <x v="121"/>
          </reference>
          <reference field="4" count="1" selected="0">
            <x v="1"/>
          </reference>
        </references>
      </pivotArea>
    </format>
    <format dxfId="262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2"/>
          </reference>
          <reference field="2" count="1" selected="0">
            <x v="4"/>
          </reference>
          <reference field="3" count="1">
            <x v="240"/>
          </reference>
          <reference field="4" count="1" selected="0">
            <x v="1"/>
          </reference>
        </references>
      </pivotArea>
    </format>
    <format dxfId="261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2"/>
          </reference>
          <reference field="2" count="1" selected="0">
            <x v="5"/>
          </reference>
          <reference field="3" count="1">
            <x v="241"/>
          </reference>
          <reference field="4" count="1" selected="0">
            <x v="1"/>
          </reference>
        </references>
      </pivotArea>
    </format>
    <format dxfId="260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2"/>
          </reference>
          <reference field="2" count="1" selected="0">
            <x v="6"/>
          </reference>
          <reference field="3" count="1">
            <x v="242"/>
          </reference>
          <reference field="4" count="1" selected="0">
            <x v="1"/>
          </reference>
        </references>
      </pivotArea>
    </format>
    <format dxfId="259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2"/>
          </reference>
          <reference field="2" count="1" selected="0">
            <x v="7"/>
          </reference>
          <reference field="3" count="1">
            <x v="331"/>
          </reference>
          <reference field="4" count="1" selected="0">
            <x v="1"/>
          </reference>
        </references>
      </pivotArea>
    </format>
    <format dxfId="258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2"/>
          </reference>
          <reference field="2" count="1" selected="0">
            <x v="8"/>
          </reference>
          <reference field="3" count="1">
            <x v="329"/>
          </reference>
          <reference field="4" count="1" selected="0">
            <x v="1"/>
          </reference>
        </references>
      </pivotArea>
    </format>
    <format dxfId="257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2"/>
          </reference>
          <reference field="2" count="1" selected="0">
            <x v="9"/>
          </reference>
          <reference field="3" count="1">
            <x v="330"/>
          </reference>
          <reference field="4" count="1" selected="0">
            <x v="1"/>
          </reference>
        </references>
      </pivotArea>
    </format>
    <format dxfId="256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2"/>
          </reference>
          <reference field="2" count="1" selected="0">
            <x v="10"/>
          </reference>
          <reference field="3" count="1">
            <x v="3"/>
          </reference>
          <reference field="4" count="1" selected="0">
            <x v="1"/>
          </reference>
        </references>
      </pivotArea>
    </format>
    <format dxfId="255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2"/>
          </reference>
          <reference field="2" count="1" selected="0">
            <x v="11"/>
          </reference>
          <reference field="3" count="1">
            <x v="232"/>
          </reference>
          <reference field="4" count="1" selected="0">
            <x v="1"/>
          </reference>
        </references>
      </pivotArea>
    </format>
    <format dxfId="254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2"/>
          </reference>
          <reference field="2" count="1" selected="0">
            <x v="12"/>
          </reference>
          <reference field="3" count="1">
            <x v="230"/>
          </reference>
          <reference field="4" count="1" selected="0">
            <x v="1"/>
          </reference>
        </references>
      </pivotArea>
    </format>
    <format dxfId="253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2"/>
          </reference>
          <reference field="2" count="1" selected="0">
            <x v="13"/>
          </reference>
          <reference field="3" count="1">
            <x v="255"/>
          </reference>
          <reference field="4" count="1" selected="0">
            <x v="1"/>
          </reference>
        </references>
      </pivotArea>
    </format>
    <format dxfId="252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2"/>
          </reference>
          <reference field="2" count="1" selected="0">
            <x v="14"/>
          </reference>
          <reference field="3" count="1">
            <x v="87"/>
          </reference>
          <reference field="4" count="1" selected="0">
            <x v="1"/>
          </reference>
        </references>
      </pivotArea>
    </format>
    <format dxfId="251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2"/>
          </reference>
          <reference field="2" count="1" selected="0">
            <x v="15"/>
          </reference>
          <reference field="3" count="1">
            <x v="127"/>
          </reference>
          <reference field="4" count="1" selected="0">
            <x v="1"/>
          </reference>
        </references>
      </pivotArea>
    </format>
    <format dxfId="250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2"/>
          </reference>
          <reference field="2" count="1" selected="0">
            <x v="16"/>
          </reference>
          <reference field="3" count="1">
            <x v="114"/>
          </reference>
          <reference field="4" count="1" selected="0">
            <x v="1"/>
          </reference>
        </references>
      </pivotArea>
    </format>
    <format dxfId="249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2"/>
          </reference>
          <reference field="2" count="1" selected="0">
            <x v="17"/>
          </reference>
          <reference field="3" count="1">
            <x v="24"/>
          </reference>
          <reference field="4" count="1" selected="0">
            <x v="1"/>
          </reference>
        </references>
      </pivotArea>
    </format>
    <format dxfId="248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2"/>
          </reference>
          <reference field="2" count="1" selected="0">
            <x v="18"/>
          </reference>
          <reference field="3" count="1">
            <x v="184"/>
          </reference>
          <reference field="4" count="1" selected="0">
            <x v="1"/>
          </reference>
        </references>
      </pivotArea>
    </format>
    <format dxfId="247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2"/>
          </reference>
          <reference field="2" count="1" selected="0">
            <x v="19"/>
          </reference>
          <reference field="3" count="1">
            <x v="252"/>
          </reference>
          <reference field="4" count="1" selected="0">
            <x v="1"/>
          </reference>
        </references>
      </pivotArea>
    </format>
    <format dxfId="246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2"/>
          </reference>
          <reference field="2" count="1" selected="0">
            <x v="20"/>
          </reference>
          <reference field="3" count="1">
            <x v="194"/>
          </reference>
          <reference field="4" count="1" selected="0">
            <x v="1"/>
          </reference>
        </references>
      </pivotArea>
    </format>
    <format dxfId="245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2"/>
          </reference>
          <reference field="2" count="1" selected="0">
            <x v="21"/>
          </reference>
          <reference field="3" count="1">
            <x v="171"/>
          </reference>
          <reference field="4" count="1" selected="0">
            <x v="1"/>
          </reference>
        </references>
      </pivotArea>
    </format>
    <format dxfId="244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2"/>
          </reference>
          <reference field="2" count="1" selected="0">
            <x v="22"/>
          </reference>
          <reference field="3" count="1">
            <x v="186"/>
          </reference>
          <reference field="4" count="1" selected="0">
            <x v="1"/>
          </reference>
        </references>
      </pivotArea>
    </format>
    <format dxfId="243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2"/>
          </reference>
          <reference field="2" count="1" selected="0">
            <x v="23"/>
          </reference>
          <reference field="3" count="1">
            <x v="162"/>
          </reference>
          <reference field="4" count="1" selected="0">
            <x v="1"/>
          </reference>
        </references>
      </pivotArea>
    </format>
    <format dxfId="242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2"/>
          </reference>
          <reference field="2" count="1" selected="0">
            <x v="24"/>
          </reference>
          <reference field="3" count="1">
            <x v="25"/>
          </reference>
          <reference field="4" count="1" selected="0">
            <x v="1"/>
          </reference>
        </references>
      </pivotArea>
    </format>
    <format dxfId="241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2"/>
          </reference>
          <reference field="2" count="1" selected="0">
            <x v="25"/>
          </reference>
          <reference field="3" count="1">
            <x v="283"/>
          </reference>
          <reference field="4" count="1" selected="0">
            <x v="1"/>
          </reference>
        </references>
      </pivotArea>
    </format>
    <format dxfId="240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2"/>
          </reference>
          <reference field="2" count="1" selected="0">
            <x v="26"/>
          </reference>
          <reference field="3" count="1">
            <x v="0"/>
          </reference>
          <reference field="4" count="1" selected="0">
            <x v="1"/>
          </reference>
        </references>
      </pivotArea>
    </format>
    <format dxfId="239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2"/>
          </reference>
          <reference field="2" count="1" selected="0">
            <x v="27"/>
          </reference>
          <reference field="3" count="1">
            <x v="310"/>
          </reference>
          <reference field="4" count="1" selected="0">
            <x v="1"/>
          </reference>
        </references>
      </pivotArea>
    </format>
    <format dxfId="238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2"/>
          </reference>
          <reference field="2" count="1" selected="0">
            <x v="28"/>
          </reference>
          <reference field="3" count="1">
            <x v="296"/>
          </reference>
          <reference field="4" count="1" selected="0">
            <x v="1"/>
          </reference>
        </references>
      </pivotArea>
    </format>
    <format dxfId="237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2"/>
          </reference>
          <reference field="2" count="1" selected="0">
            <x v="29"/>
          </reference>
          <reference field="3" count="1">
            <x v="29"/>
          </reference>
          <reference field="4" count="1" selected="0">
            <x v="1"/>
          </reference>
        </references>
      </pivotArea>
    </format>
    <format dxfId="236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2"/>
          </reference>
          <reference field="2" count="1" selected="0">
            <x v="30"/>
          </reference>
          <reference field="3" count="1">
            <x v="26"/>
          </reference>
          <reference field="4" count="1" selected="0">
            <x v="1"/>
          </reference>
        </references>
      </pivotArea>
    </format>
    <format dxfId="235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2"/>
          </reference>
          <reference field="2" count="1" selected="0">
            <x v="31"/>
          </reference>
          <reference field="3" count="1">
            <x v="28"/>
          </reference>
          <reference field="4" count="1" selected="0">
            <x v="1"/>
          </reference>
        </references>
      </pivotArea>
    </format>
    <format dxfId="234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2"/>
          </reference>
          <reference field="2" count="1" selected="0">
            <x v="32"/>
          </reference>
          <reference field="3" count="1">
            <x v="27"/>
          </reference>
          <reference field="4" count="1" selected="0">
            <x v="1"/>
          </reference>
        </references>
      </pivotArea>
    </format>
    <format dxfId="233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2"/>
          </reference>
          <reference field="2" count="1" selected="0">
            <x v="33"/>
          </reference>
          <reference field="3" count="1">
            <x v="30"/>
          </reference>
          <reference field="4" count="1" selected="0">
            <x v="1"/>
          </reference>
        </references>
      </pivotArea>
    </format>
    <format dxfId="232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2"/>
          </reference>
          <reference field="2" count="1" selected="0">
            <x v="34"/>
          </reference>
          <reference field="3" count="1">
            <x v="122"/>
          </reference>
          <reference field="4" count="1" selected="0">
            <x v="1"/>
          </reference>
        </references>
      </pivotArea>
    </format>
    <format dxfId="231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2"/>
          </reference>
          <reference field="2" count="1" selected="0">
            <x v="46"/>
          </reference>
          <reference field="3" count="1">
            <x v="4"/>
          </reference>
          <reference field="4" count="1" selected="0">
            <x v="5"/>
          </reference>
        </references>
      </pivotArea>
    </format>
    <format dxfId="230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2"/>
          </reference>
          <reference field="2" count="1" selected="0">
            <x v="49"/>
          </reference>
          <reference field="3" count="1">
            <x v="256"/>
          </reference>
          <reference field="4" count="1" selected="0">
            <x v="6"/>
          </reference>
        </references>
      </pivotArea>
    </format>
    <format dxfId="229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2"/>
          </reference>
          <reference field="2" count="1" selected="0">
            <x v="48"/>
          </reference>
          <reference field="3" count="1">
            <x v="224"/>
          </reference>
          <reference field="4" count="1" selected="0">
            <x v="7"/>
          </reference>
        </references>
      </pivotArea>
    </format>
    <format dxfId="228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2"/>
          </reference>
          <reference field="2" count="1" selected="0">
            <x v="66"/>
          </reference>
          <reference field="3" count="1">
            <x v="313"/>
          </reference>
          <reference field="4" count="1" selected="0">
            <x v="10"/>
          </reference>
        </references>
      </pivotArea>
    </format>
    <format dxfId="227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2"/>
          </reference>
          <reference field="2" count="1" selected="0">
            <x v="64"/>
          </reference>
          <reference field="3" count="1">
            <x v="270"/>
          </reference>
          <reference field="4" count="1" selected="0">
            <x v="11"/>
          </reference>
        </references>
      </pivotArea>
    </format>
    <format dxfId="226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2"/>
          </reference>
          <reference field="2" count="1" selected="0">
            <x v="54"/>
          </reference>
          <reference field="3" count="1">
            <x v="292"/>
          </reference>
          <reference field="4" count="1" selected="0">
            <x v="13"/>
          </reference>
        </references>
      </pivotArea>
    </format>
    <format dxfId="225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2"/>
          </reference>
          <reference field="2" count="1" selected="0">
            <x v="59"/>
          </reference>
          <reference field="3" count="1">
            <x v="293"/>
          </reference>
          <reference field="4" count="1" selected="0">
            <x v="14"/>
          </reference>
        </references>
      </pivotArea>
    </format>
    <format dxfId="224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2"/>
          </reference>
          <reference field="2" count="1" selected="0">
            <x v="51"/>
          </reference>
          <reference field="3" count="1">
            <x v="245"/>
          </reference>
          <reference field="4" count="1" selected="0">
            <x v="16"/>
          </reference>
        </references>
      </pivotArea>
    </format>
    <format dxfId="223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2"/>
          </reference>
          <reference field="2" count="1" selected="0">
            <x v="52"/>
          </reference>
          <reference field="3" count="1">
            <x v="325"/>
          </reference>
          <reference field="4" count="1" selected="0">
            <x v="16"/>
          </reference>
        </references>
      </pivotArea>
    </format>
    <format dxfId="222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2"/>
          </reference>
          <reference field="2" count="1" selected="0">
            <x v="55"/>
          </reference>
          <reference field="3" count="1">
            <x v="258"/>
          </reference>
          <reference field="4" count="1" selected="0">
            <x v="16"/>
          </reference>
        </references>
      </pivotArea>
    </format>
    <format dxfId="221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2"/>
          </reference>
          <reference field="2" count="1" selected="0">
            <x v="58"/>
          </reference>
          <reference field="3" count="1">
            <x v="211"/>
          </reference>
          <reference field="4" count="1" selected="0">
            <x v="16"/>
          </reference>
        </references>
      </pivotArea>
    </format>
    <format dxfId="220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2"/>
          </reference>
          <reference field="2" count="1" selected="0">
            <x v="63"/>
          </reference>
          <reference field="3" count="1">
            <x v="282"/>
          </reference>
          <reference field="4" count="1" selected="0">
            <x v="16"/>
          </reference>
        </references>
      </pivotArea>
    </format>
    <format dxfId="219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2"/>
          </reference>
          <reference field="2" count="1" selected="0">
            <x v="67"/>
          </reference>
          <reference field="3" count="1">
            <x v="312"/>
          </reference>
          <reference field="4" count="1" selected="0">
            <x v="16"/>
          </reference>
        </references>
      </pivotArea>
    </format>
    <format dxfId="218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2"/>
          </reference>
          <reference field="2" count="1" selected="0">
            <x v="68"/>
          </reference>
          <reference field="3" count="1">
            <x v="281"/>
          </reference>
          <reference field="4" count="1" selected="0">
            <x v="16"/>
          </reference>
        </references>
      </pivotArea>
    </format>
    <format dxfId="217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2"/>
          </reference>
          <reference field="2" count="1" selected="0">
            <x v="74"/>
          </reference>
          <reference field="3" count="1">
            <x v="266"/>
          </reference>
          <reference field="4" count="1" selected="0">
            <x v="16"/>
          </reference>
        </references>
      </pivotArea>
    </format>
    <format dxfId="216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2"/>
          </reference>
          <reference field="2" count="1" selected="0">
            <x v="76"/>
          </reference>
          <reference field="3" count="1">
            <x v="278"/>
          </reference>
          <reference field="4" count="1" selected="0">
            <x v="16"/>
          </reference>
        </references>
      </pivotArea>
    </format>
    <format dxfId="215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2"/>
          </reference>
          <reference field="2" count="1" selected="0">
            <x v="77"/>
          </reference>
          <reference field="3" count="1">
            <x v="304"/>
          </reference>
          <reference field="4" count="1" selected="0">
            <x v="16"/>
          </reference>
        </references>
      </pivotArea>
    </format>
    <format dxfId="214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2"/>
          </reference>
          <reference field="2" count="1" selected="0">
            <x v="81"/>
          </reference>
          <reference field="3" count="1">
            <x v="260"/>
          </reference>
          <reference field="4" count="1" selected="0">
            <x v="16"/>
          </reference>
        </references>
      </pivotArea>
    </format>
    <format dxfId="213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2"/>
          </reference>
          <reference field="2" count="1" selected="0">
            <x v="84"/>
          </reference>
          <reference field="3" count="1">
            <x v="259"/>
          </reference>
          <reference field="4" count="1" selected="0">
            <x v="16"/>
          </reference>
        </references>
      </pivotArea>
    </format>
    <format dxfId="212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2"/>
          </reference>
          <reference field="2" count="1" selected="0">
            <x v="334"/>
          </reference>
          <reference field="3" count="3">
            <x v="246"/>
            <x v="247"/>
            <x v="248"/>
          </reference>
          <reference field="4" count="1" selected="0">
            <x v="18"/>
          </reference>
        </references>
      </pivotArea>
    </format>
    <format dxfId="211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2"/>
          </reference>
          <reference field="2" count="1" selected="0">
            <x v="90"/>
          </reference>
          <reference field="3" count="1">
            <x v="272"/>
          </reference>
          <reference field="4" count="1" selected="0">
            <x v="19"/>
          </reference>
        </references>
      </pivotArea>
    </format>
    <format dxfId="210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2"/>
          </reference>
          <reference field="2" count="1" selected="0">
            <x v="91"/>
          </reference>
          <reference field="3" count="1">
            <x v="257"/>
          </reference>
          <reference field="4" count="1" selected="0">
            <x v="19"/>
          </reference>
        </references>
      </pivotArea>
    </format>
    <format dxfId="209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2"/>
          </reference>
          <reference field="2" count="1" selected="0">
            <x v="92"/>
          </reference>
          <reference field="3" count="1">
            <x v="273"/>
          </reference>
          <reference field="4" count="1" selected="0">
            <x v="19"/>
          </reference>
        </references>
      </pivotArea>
    </format>
    <format dxfId="208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2"/>
          </reference>
          <reference field="2" count="1" selected="0">
            <x v="95"/>
          </reference>
          <reference field="3" count="1">
            <x v="163"/>
          </reference>
          <reference field="4" count="1" selected="0">
            <x v="19"/>
          </reference>
        </references>
      </pivotArea>
    </format>
    <format dxfId="207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2"/>
          </reference>
          <reference field="2" count="1" selected="0">
            <x v="97"/>
          </reference>
          <reference field="3" count="1">
            <x v="275"/>
          </reference>
          <reference field="4" count="1" selected="0">
            <x v="19"/>
          </reference>
        </references>
      </pivotArea>
    </format>
    <format dxfId="206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2"/>
          </reference>
          <reference field="2" count="1" selected="0">
            <x v="99"/>
          </reference>
          <reference field="3" count="1">
            <x v="314"/>
          </reference>
          <reference field="4" count="1" selected="0">
            <x v="19"/>
          </reference>
        </references>
      </pivotArea>
    </format>
    <format dxfId="205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2"/>
          </reference>
          <reference field="2" count="1" selected="0">
            <x v="100"/>
          </reference>
          <reference field="3" count="1">
            <x v="251"/>
          </reference>
          <reference field="4" count="1" selected="0">
            <x v="19"/>
          </reference>
        </references>
      </pivotArea>
    </format>
    <format dxfId="204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2"/>
          </reference>
          <reference field="2" count="1" selected="0">
            <x v="93"/>
          </reference>
          <reference field="3" count="1">
            <x v="227"/>
          </reference>
          <reference field="4" count="1" selected="0">
            <x v="21"/>
          </reference>
        </references>
      </pivotArea>
    </format>
    <format dxfId="203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2"/>
          </reference>
          <reference field="2" count="1" selected="0">
            <x v="96"/>
          </reference>
          <reference field="3" count="1">
            <x v="277"/>
          </reference>
          <reference field="4" count="1" selected="0">
            <x v="21"/>
          </reference>
        </references>
      </pivotArea>
    </format>
    <format dxfId="202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2"/>
          </reference>
          <reference field="2" count="1" selected="0">
            <x v="98"/>
          </reference>
          <reference field="3" count="1">
            <x v="226"/>
          </reference>
          <reference field="4" count="1" selected="0">
            <x v="21"/>
          </reference>
        </references>
      </pivotArea>
    </format>
    <format dxfId="201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3"/>
          </reference>
          <reference field="2" count="1" selected="0">
            <x v="188"/>
          </reference>
          <reference field="3" count="1">
            <x v="160"/>
          </reference>
          <reference field="4" count="1" selected="0">
            <x v="32"/>
          </reference>
        </references>
      </pivotArea>
    </format>
    <format dxfId="200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3"/>
          </reference>
          <reference field="2" count="1" selected="0">
            <x v="189"/>
          </reference>
          <reference field="3" count="1">
            <x v="99"/>
          </reference>
          <reference field="4" count="1" selected="0">
            <x v="33"/>
          </reference>
        </references>
      </pivotArea>
    </format>
    <format dxfId="199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3"/>
          </reference>
          <reference field="2" count="1" selected="0">
            <x v="190"/>
          </reference>
          <reference field="3" count="1">
            <x v="73"/>
          </reference>
          <reference field="4" count="1" selected="0">
            <x v="33"/>
          </reference>
        </references>
      </pivotArea>
    </format>
    <format dxfId="198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3"/>
          </reference>
          <reference field="2" count="1" selected="0">
            <x v="191"/>
          </reference>
          <reference field="3" count="1">
            <x v="144"/>
          </reference>
          <reference field="4" count="1" selected="0">
            <x v="33"/>
          </reference>
        </references>
      </pivotArea>
    </format>
    <format dxfId="197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3"/>
          </reference>
          <reference field="2" count="1" selected="0">
            <x v="192"/>
          </reference>
          <reference field="3" count="1">
            <x v="45"/>
          </reference>
          <reference field="4" count="1" selected="0">
            <x v="33"/>
          </reference>
        </references>
      </pivotArea>
    </format>
    <format dxfId="196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3"/>
          </reference>
          <reference field="2" count="1" selected="0">
            <x v="193"/>
          </reference>
          <reference field="3" count="1">
            <x v="70"/>
          </reference>
          <reference field="4" count="1" selected="0">
            <x v="33"/>
          </reference>
        </references>
      </pivotArea>
    </format>
    <format dxfId="195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3"/>
          </reference>
          <reference field="2" count="1" selected="0">
            <x v="194"/>
          </reference>
          <reference field="3" count="1">
            <x v="117"/>
          </reference>
          <reference field="4" count="1" selected="0">
            <x v="33"/>
          </reference>
        </references>
      </pivotArea>
    </format>
    <format dxfId="194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3"/>
          </reference>
          <reference field="2" count="1" selected="0">
            <x v="195"/>
          </reference>
          <reference field="3" count="1">
            <x v="112"/>
          </reference>
          <reference field="4" count="1" selected="0">
            <x v="33"/>
          </reference>
        </references>
      </pivotArea>
    </format>
    <format dxfId="193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3"/>
          </reference>
          <reference field="2" count="1" selected="0">
            <x v="196"/>
          </reference>
          <reference field="3" count="1">
            <x v="79"/>
          </reference>
          <reference field="4" count="1" selected="0">
            <x v="33"/>
          </reference>
        </references>
      </pivotArea>
    </format>
    <format dxfId="192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3"/>
          </reference>
          <reference field="2" count="1" selected="0">
            <x v="197"/>
          </reference>
          <reference field="3" count="1">
            <x v="101"/>
          </reference>
          <reference field="4" count="1" selected="0">
            <x v="33"/>
          </reference>
        </references>
      </pivotArea>
    </format>
    <format dxfId="191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3"/>
          </reference>
          <reference field="2" count="1" selected="0">
            <x v="198"/>
          </reference>
          <reference field="3" count="1">
            <x v="66"/>
          </reference>
          <reference field="4" count="1" selected="0">
            <x v="33"/>
          </reference>
        </references>
      </pivotArea>
    </format>
    <format dxfId="190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3"/>
          </reference>
          <reference field="2" count="1" selected="0">
            <x v="199"/>
          </reference>
          <reference field="3" count="1">
            <x v="109"/>
          </reference>
          <reference field="4" count="1" selected="0">
            <x v="33"/>
          </reference>
        </references>
      </pivotArea>
    </format>
    <format dxfId="189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3"/>
          </reference>
          <reference field="2" count="1" selected="0">
            <x v="200"/>
          </reference>
          <reference field="3" count="1">
            <x v="93"/>
          </reference>
          <reference field="4" count="1" selected="0">
            <x v="33"/>
          </reference>
        </references>
      </pivotArea>
    </format>
    <format dxfId="188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3"/>
          </reference>
          <reference field="2" count="1" selected="0">
            <x v="201"/>
          </reference>
          <reference field="3" count="1">
            <x v="235"/>
          </reference>
          <reference field="4" count="1" selected="0">
            <x v="33"/>
          </reference>
        </references>
      </pivotArea>
    </format>
    <format dxfId="187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3"/>
          </reference>
          <reference field="2" count="1" selected="0">
            <x v="202"/>
          </reference>
          <reference field="3" count="1">
            <x v="104"/>
          </reference>
          <reference field="4" count="1" selected="0">
            <x v="33"/>
          </reference>
        </references>
      </pivotArea>
    </format>
    <format dxfId="186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3"/>
          </reference>
          <reference field="2" count="1" selected="0">
            <x v="203"/>
          </reference>
          <reference field="3" count="1">
            <x v="216"/>
          </reference>
          <reference field="4" count="1" selected="0">
            <x v="33"/>
          </reference>
        </references>
      </pivotArea>
    </format>
    <format dxfId="185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3"/>
          </reference>
          <reference field="2" count="1" selected="0">
            <x v="204"/>
          </reference>
          <reference field="3" count="1">
            <x v="223"/>
          </reference>
          <reference field="4" count="1" selected="0">
            <x v="33"/>
          </reference>
        </references>
      </pivotArea>
    </format>
    <format dxfId="184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3"/>
          </reference>
          <reference field="2" count="1" selected="0">
            <x v="205"/>
          </reference>
          <reference field="3" count="1">
            <x v="318"/>
          </reference>
          <reference field="4" count="1" selected="0">
            <x v="34"/>
          </reference>
        </references>
      </pivotArea>
    </format>
    <format dxfId="183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3"/>
          </reference>
          <reference field="2" count="1" selected="0">
            <x v="206"/>
          </reference>
          <reference field="3" count="1">
            <x v="51"/>
          </reference>
          <reference field="4" count="1" selected="0">
            <x v="34"/>
          </reference>
        </references>
      </pivotArea>
    </format>
    <format dxfId="182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3"/>
          </reference>
          <reference field="2" count="1" selected="0">
            <x v="207"/>
          </reference>
          <reference field="3" count="1">
            <x v="96"/>
          </reference>
          <reference field="4" count="1" selected="0">
            <x v="34"/>
          </reference>
        </references>
      </pivotArea>
    </format>
    <format dxfId="181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3"/>
          </reference>
          <reference field="2" count="1" selected="0">
            <x v="208"/>
          </reference>
          <reference field="3" count="1">
            <x v="159"/>
          </reference>
          <reference field="4" count="1" selected="0">
            <x v="34"/>
          </reference>
        </references>
      </pivotArea>
    </format>
    <format dxfId="180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3"/>
          </reference>
          <reference field="2" count="1" selected="0">
            <x v="209"/>
          </reference>
          <reference field="3" count="1">
            <x v="90"/>
          </reference>
          <reference field="4" count="1" selected="0">
            <x v="35"/>
          </reference>
        </references>
      </pivotArea>
    </format>
    <format dxfId="179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3"/>
          </reference>
          <reference field="2" count="1" selected="0">
            <x v="210"/>
          </reference>
          <reference field="3" count="1">
            <x v="263"/>
          </reference>
          <reference field="4" count="1" selected="0">
            <x v="35"/>
          </reference>
        </references>
      </pivotArea>
    </format>
    <format dxfId="178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3"/>
          </reference>
          <reference field="2" count="1" selected="0">
            <x v="211"/>
          </reference>
          <reference field="3" count="1">
            <x v="91"/>
          </reference>
          <reference field="4" count="1" selected="0">
            <x v="35"/>
          </reference>
        </references>
      </pivotArea>
    </format>
    <format dxfId="177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3"/>
          </reference>
          <reference field="2" count="1" selected="0">
            <x v="212"/>
          </reference>
          <reference field="3" count="1">
            <x v="238"/>
          </reference>
          <reference field="4" count="1" selected="0">
            <x v="35"/>
          </reference>
        </references>
      </pivotArea>
    </format>
    <format dxfId="176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3"/>
          </reference>
          <reference field="2" count="1" selected="0">
            <x v="213"/>
          </reference>
          <reference field="3" count="1">
            <x v="59"/>
          </reference>
          <reference field="4" count="1" selected="0">
            <x v="35"/>
          </reference>
        </references>
      </pivotArea>
    </format>
    <format dxfId="175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3"/>
          </reference>
          <reference field="2" count="1" selected="0">
            <x v="214"/>
          </reference>
          <reference field="3" count="1">
            <x v="231"/>
          </reference>
          <reference field="4" count="1" selected="0">
            <x v="35"/>
          </reference>
        </references>
      </pivotArea>
    </format>
    <format dxfId="174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3"/>
          </reference>
          <reference field="2" count="1" selected="0">
            <x v="215"/>
          </reference>
          <reference field="3" count="1">
            <x v="52"/>
          </reference>
          <reference field="4" count="1" selected="0">
            <x v="35"/>
          </reference>
        </references>
      </pivotArea>
    </format>
    <format dxfId="173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3"/>
          </reference>
          <reference field="2" count="1" selected="0">
            <x v="216"/>
          </reference>
          <reference field="3" count="1">
            <x v="50"/>
          </reference>
          <reference field="4" count="1" selected="0">
            <x v="35"/>
          </reference>
        </references>
      </pivotArea>
    </format>
    <format dxfId="172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3"/>
          </reference>
          <reference field="2" count="1" selected="0">
            <x v="217"/>
          </reference>
          <reference field="3" count="1">
            <x v="234"/>
          </reference>
          <reference field="4" count="1" selected="0">
            <x v="35"/>
          </reference>
        </references>
      </pivotArea>
    </format>
    <format dxfId="171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3"/>
          </reference>
          <reference field="2" count="1" selected="0">
            <x v="218"/>
          </reference>
          <reference field="3" count="1">
            <x v="265"/>
          </reference>
          <reference field="4" count="1" selected="0">
            <x v="35"/>
          </reference>
        </references>
      </pivotArea>
    </format>
    <format dxfId="170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3"/>
          </reference>
          <reference field="2" count="1" selected="0">
            <x v="219"/>
          </reference>
          <reference field="3" count="1">
            <x v="23"/>
          </reference>
          <reference field="4" count="1" selected="0">
            <x v="36"/>
          </reference>
        </references>
      </pivotArea>
    </format>
    <format dxfId="169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3"/>
          </reference>
          <reference field="2" count="1" selected="0">
            <x v="220"/>
          </reference>
          <reference field="3" count="1">
            <x v="20"/>
          </reference>
          <reference field="4" count="1" selected="0">
            <x v="36"/>
          </reference>
        </references>
      </pivotArea>
    </format>
    <format dxfId="168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3"/>
          </reference>
          <reference field="2" count="1" selected="0">
            <x v="221"/>
          </reference>
          <reference field="3" count="1">
            <x v="261"/>
          </reference>
          <reference field="4" count="1" selected="0">
            <x v="36"/>
          </reference>
        </references>
      </pivotArea>
    </format>
    <format dxfId="167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3"/>
          </reference>
          <reference field="2" count="1" selected="0">
            <x v="222"/>
          </reference>
          <reference field="3" count="1">
            <x v="80"/>
          </reference>
          <reference field="4" count="1" selected="0">
            <x v="36"/>
          </reference>
        </references>
      </pivotArea>
    </format>
    <format dxfId="166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3"/>
          </reference>
          <reference field="2" count="1" selected="0">
            <x v="223"/>
          </reference>
          <reference field="3" count="1">
            <x v="191"/>
          </reference>
          <reference field="4" count="1" selected="0">
            <x v="36"/>
          </reference>
        </references>
      </pivotArea>
    </format>
    <format dxfId="165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3"/>
          </reference>
          <reference field="2" count="1" selected="0">
            <x v="224"/>
          </reference>
          <reference field="3" count="1">
            <x v="169"/>
          </reference>
          <reference field="4" count="1" selected="0">
            <x v="36"/>
          </reference>
        </references>
      </pivotArea>
    </format>
    <format dxfId="164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3"/>
          </reference>
          <reference field="2" count="1" selected="0">
            <x v="225"/>
          </reference>
          <reference field="3" count="1">
            <x v="185"/>
          </reference>
          <reference field="4" count="1" selected="0">
            <x v="36"/>
          </reference>
        </references>
      </pivotArea>
    </format>
    <format dxfId="163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3"/>
          </reference>
          <reference field="2" count="1" selected="0">
            <x v="226"/>
          </reference>
          <reference field="3" count="1">
            <x v="105"/>
          </reference>
          <reference field="4" count="1" selected="0">
            <x v="36"/>
          </reference>
        </references>
      </pivotArea>
    </format>
    <format dxfId="162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3"/>
          </reference>
          <reference field="2" count="1" selected="0">
            <x v="227"/>
          </reference>
          <reference field="3" count="1">
            <x v="60"/>
          </reference>
          <reference field="4" count="1" selected="0">
            <x v="36"/>
          </reference>
        </references>
      </pivotArea>
    </format>
    <format dxfId="161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3"/>
          </reference>
          <reference field="2" count="1" selected="0">
            <x v="228"/>
          </reference>
          <reference field="3" count="1">
            <x v="148"/>
          </reference>
          <reference field="4" count="1" selected="0">
            <x v="36"/>
          </reference>
        </references>
      </pivotArea>
    </format>
    <format dxfId="160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3"/>
          </reference>
          <reference field="2" count="1" selected="0">
            <x v="229"/>
          </reference>
          <reference field="3" count="1">
            <x v="74"/>
          </reference>
          <reference field="4" count="1" selected="0">
            <x v="36"/>
          </reference>
        </references>
      </pivotArea>
    </format>
    <format dxfId="159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3"/>
          </reference>
          <reference field="2" count="1" selected="0">
            <x v="230"/>
          </reference>
          <reference field="3" count="1">
            <x v="92"/>
          </reference>
          <reference field="4" count="1" selected="0">
            <x v="36"/>
          </reference>
        </references>
      </pivotArea>
    </format>
    <format dxfId="158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3"/>
          </reference>
          <reference field="2" count="1" selected="0">
            <x v="231"/>
          </reference>
          <reference field="3" count="1">
            <x v="137"/>
          </reference>
          <reference field="4" count="1" selected="0">
            <x v="36"/>
          </reference>
        </references>
      </pivotArea>
    </format>
    <format dxfId="157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3"/>
          </reference>
          <reference field="2" count="1" selected="0">
            <x v="232"/>
          </reference>
          <reference field="3" count="1">
            <x v="205"/>
          </reference>
          <reference field="4" count="1" selected="0">
            <x v="36"/>
          </reference>
        </references>
      </pivotArea>
    </format>
    <format dxfId="156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3"/>
          </reference>
          <reference field="2" count="1" selected="0">
            <x v="233"/>
          </reference>
          <reference field="3" count="1">
            <x v="37"/>
          </reference>
          <reference field="4" count="1" selected="0">
            <x v="37"/>
          </reference>
        </references>
      </pivotArea>
    </format>
    <format dxfId="155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3"/>
          </reference>
          <reference field="2" count="1" selected="0">
            <x v="234"/>
          </reference>
          <reference field="3" count="1">
            <x v="98"/>
          </reference>
          <reference field="4" count="1" selected="0">
            <x v="37"/>
          </reference>
        </references>
      </pivotArea>
    </format>
    <format dxfId="154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3"/>
          </reference>
          <reference field="2" count="1" selected="0">
            <x v="235"/>
          </reference>
          <reference field="3" count="1">
            <x v="75"/>
          </reference>
          <reference field="4" count="1" selected="0">
            <x v="37"/>
          </reference>
        </references>
      </pivotArea>
    </format>
    <format dxfId="153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3"/>
          </reference>
          <reference field="2" count="1" selected="0">
            <x v="236"/>
          </reference>
          <reference field="3" count="1">
            <x v="88"/>
          </reference>
          <reference field="4" count="1" selected="0">
            <x v="37"/>
          </reference>
        </references>
      </pivotArea>
    </format>
    <format dxfId="152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3"/>
          </reference>
          <reference field="2" count="1" selected="0">
            <x v="237"/>
          </reference>
          <reference field="3" count="1">
            <x v="209"/>
          </reference>
          <reference field="4" count="1" selected="0">
            <x v="37"/>
          </reference>
        </references>
      </pivotArea>
    </format>
    <format dxfId="151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3"/>
          </reference>
          <reference field="2" count="1" selected="0">
            <x v="238"/>
          </reference>
          <reference field="3" count="1">
            <x v="306"/>
          </reference>
          <reference field="4" count="1" selected="0">
            <x v="37"/>
          </reference>
        </references>
      </pivotArea>
    </format>
    <format dxfId="150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3"/>
          </reference>
          <reference field="2" count="1" selected="0">
            <x v="239"/>
          </reference>
          <reference field="3" count="1">
            <x v="307"/>
          </reference>
          <reference field="4" count="1" selected="0">
            <x v="37"/>
          </reference>
        </references>
      </pivotArea>
    </format>
    <format dxfId="149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3"/>
          </reference>
          <reference field="2" count="1" selected="0">
            <x v="240"/>
          </reference>
          <reference field="3" count="1">
            <x v="308"/>
          </reference>
          <reference field="4" count="1" selected="0">
            <x v="37"/>
          </reference>
        </references>
      </pivotArea>
    </format>
    <format dxfId="148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3"/>
          </reference>
          <reference field="2" count="1" selected="0">
            <x v="241"/>
          </reference>
          <reference field="3" count="1">
            <x v="100"/>
          </reference>
          <reference field="4" count="1" selected="0">
            <x v="37"/>
          </reference>
        </references>
      </pivotArea>
    </format>
    <format dxfId="147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3"/>
          </reference>
          <reference field="2" count="1" selected="0">
            <x v="242"/>
          </reference>
          <reference field="3" count="1">
            <x v="195"/>
          </reference>
          <reference field="4" count="1" selected="0">
            <x v="37"/>
          </reference>
        </references>
      </pivotArea>
    </format>
    <format dxfId="146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3"/>
          </reference>
          <reference field="2" count="1" selected="0">
            <x v="243"/>
          </reference>
          <reference field="3" count="1">
            <x v="38"/>
          </reference>
          <reference field="4" count="1" selected="0">
            <x v="37"/>
          </reference>
        </references>
      </pivotArea>
    </format>
    <format dxfId="145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3"/>
          </reference>
          <reference field="2" count="1" selected="0">
            <x v="244"/>
          </reference>
          <reference field="3" count="1">
            <x v="141"/>
          </reference>
          <reference field="4" count="1" selected="0">
            <x v="37"/>
          </reference>
        </references>
      </pivotArea>
    </format>
    <format dxfId="144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3"/>
          </reference>
          <reference field="2" count="1" selected="0">
            <x v="245"/>
          </reference>
          <reference field="3" count="1">
            <x v="212"/>
          </reference>
          <reference field="4" count="1" selected="0">
            <x v="37"/>
          </reference>
        </references>
      </pivotArea>
    </format>
    <format dxfId="143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3"/>
          </reference>
          <reference field="2" count="1" selected="0">
            <x v="246"/>
          </reference>
          <reference field="3" count="1">
            <x v="215"/>
          </reference>
          <reference field="4" count="1" selected="0">
            <x v="37"/>
          </reference>
        </references>
      </pivotArea>
    </format>
    <format dxfId="142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3"/>
          </reference>
          <reference field="2" count="1" selected="0">
            <x v="247"/>
          </reference>
          <reference field="3" count="1">
            <x v="97"/>
          </reference>
          <reference field="4" count="1" selected="0">
            <x v="37"/>
          </reference>
        </references>
      </pivotArea>
    </format>
    <format dxfId="141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3"/>
          </reference>
          <reference field="2" count="1" selected="0">
            <x v="248"/>
          </reference>
          <reference field="3" count="1">
            <x v="200"/>
          </reference>
          <reference field="4" count="1" selected="0">
            <x v="37"/>
          </reference>
        </references>
      </pivotArea>
    </format>
    <format dxfId="140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3"/>
          </reference>
          <reference field="2" count="1" selected="0">
            <x v="249"/>
          </reference>
          <reference field="3" count="1">
            <x v="19"/>
          </reference>
          <reference field="4" count="1" selected="0">
            <x v="37"/>
          </reference>
        </references>
      </pivotArea>
    </format>
    <format dxfId="139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3"/>
          </reference>
          <reference field="2" count="1" selected="0">
            <x v="250"/>
          </reference>
          <reference field="3" count="1">
            <x v="55"/>
          </reference>
          <reference field="4" count="1" selected="0">
            <x v="37"/>
          </reference>
        </references>
      </pivotArea>
    </format>
    <format dxfId="138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3"/>
          </reference>
          <reference field="2" count="1" selected="0">
            <x v="251"/>
          </reference>
          <reference field="3" count="1">
            <x v="46"/>
          </reference>
          <reference field="4" count="1" selected="0">
            <x v="37"/>
          </reference>
        </references>
      </pivotArea>
    </format>
    <format dxfId="137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3"/>
          </reference>
          <reference field="2" count="1" selected="0">
            <x v="252"/>
          </reference>
          <reference field="3" count="1">
            <x v="202"/>
          </reference>
          <reference field="4" count="1" selected="0">
            <x v="37"/>
          </reference>
        </references>
      </pivotArea>
    </format>
    <format dxfId="136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3"/>
          </reference>
          <reference field="2" count="1" selected="0">
            <x v="253"/>
          </reference>
          <reference field="3" count="1">
            <x v="108"/>
          </reference>
          <reference field="4" count="1" selected="0">
            <x v="37"/>
          </reference>
        </references>
      </pivotArea>
    </format>
    <format dxfId="135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3"/>
          </reference>
          <reference field="2" count="1" selected="0">
            <x v="254"/>
          </reference>
          <reference field="3" count="1">
            <x v="219"/>
          </reference>
          <reference field="4" count="1" selected="0">
            <x v="37"/>
          </reference>
        </references>
      </pivotArea>
    </format>
    <format dxfId="134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3"/>
          </reference>
          <reference field="2" count="1" selected="0">
            <x v="255"/>
          </reference>
          <reference field="3" count="1">
            <x v="317"/>
          </reference>
          <reference field="4" count="1" selected="0">
            <x v="37"/>
          </reference>
        </references>
      </pivotArea>
    </format>
    <format dxfId="133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3"/>
          </reference>
          <reference field="2" count="1" selected="0">
            <x v="256"/>
          </reference>
          <reference field="3" count="1">
            <x v="174"/>
          </reference>
          <reference field="4" count="1" selected="0">
            <x v="37"/>
          </reference>
        </references>
      </pivotArea>
    </format>
    <format dxfId="132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3"/>
          </reference>
          <reference field="2" count="1" selected="0">
            <x v="257"/>
          </reference>
          <reference field="3" count="1">
            <x v="53"/>
          </reference>
          <reference field="4" count="1" selected="0">
            <x v="37"/>
          </reference>
        </references>
      </pivotArea>
    </format>
    <format dxfId="131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3"/>
          </reference>
          <reference field="2" count="1" selected="0">
            <x v="258"/>
          </reference>
          <reference field="3" count="1">
            <x v="111"/>
          </reference>
          <reference field="4" count="1" selected="0">
            <x v="37"/>
          </reference>
        </references>
      </pivotArea>
    </format>
    <format dxfId="130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3"/>
          </reference>
          <reference field="2" count="1" selected="0">
            <x v="259"/>
          </reference>
          <reference field="3" count="1">
            <x v="206"/>
          </reference>
          <reference field="4" count="1" selected="0">
            <x v="37"/>
          </reference>
        </references>
      </pivotArea>
    </format>
    <format dxfId="129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3"/>
          </reference>
          <reference field="2" count="1" selected="0">
            <x v="260"/>
          </reference>
          <reference field="3" count="1">
            <x v="120"/>
          </reference>
          <reference field="4" count="1" selected="0">
            <x v="37"/>
          </reference>
        </references>
      </pivotArea>
    </format>
    <format dxfId="128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3"/>
          </reference>
          <reference field="2" count="1" selected="0">
            <x v="261"/>
          </reference>
          <reference field="3" count="1">
            <x v="182"/>
          </reference>
          <reference field="4" count="1" selected="0">
            <x v="37"/>
          </reference>
        </references>
      </pivotArea>
    </format>
    <format dxfId="127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3"/>
          </reference>
          <reference field="2" count="1" selected="0">
            <x v="262"/>
          </reference>
          <reference field="3" count="1">
            <x v="178"/>
          </reference>
          <reference field="4" count="1" selected="0">
            <x v="37"/>
          </reference>
        </references>
      </pivotArea>
    </format>
    <format dxfId="126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3"/>
          </reference>
          <reference field="2" count="1" selected="0">
            <x v="263"/>
          </reference>
          <reference field="3" count="1">
            <x v="197"/>
          </reference>
          <reference field="4" count="1" selected="0">
            <x v="37"/>
          </reference>
        </references>
      </pivotArea>
    </format>
    <format dxfId="125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3"/>
          </reference>
          <reference field="2" count="1" selected="0">
            <x v="264"/>
          </reference>
          <reference field="3" count="1">
            <x v="180"/>
          </reference>
          <reference field="4" count="1" selected="0">
            <x v="37"/>
          </reference>
        </references>
      </pivotArea>
    </format>
    <format dxfId="124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3"/>
          </reference>
          <reference field="2" count="1" selected="0">
            <x v="265"/>
          </reference>
          <reference field="3" count="1">
            <x v="189"/>
          </reference>
          <reference field="4" count="1" selected="0">
            <x v="37"/>
          </reference>
        </references>
      </pivotArea>
    </format>
    <format dxfId="123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3"/>
          </reference>
          <reference field="2" count="1" selected="0">
            <x v="266"/>
          </reference>
          <reference field="3" count="1">
            <x v="77"/>
          </reference>
          <reference field="4" count="1" selected="0">
            <x v="37"/>
          </reference>
        </references>
      </pivotArea>
    </format>
    <format dxfId="122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3"/>
          </reference>
          <reference field="2" count="1" selected="0">
            <x v="267"/>
          </reference>
          <reference field="3" count="1">
            <x v="140"/>
          </reference>
          <reference field="4" count="1" selected="0">
            <x v="37"/>
          </reference>
        </references>
      </pivotArea>
    </format>
    <format dxfId="121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3"/>
          </reference>
          <reference field="2" count="1" selected="0">
            <x v="268"/>
          </reference>
          <reference field="3" count="1">
            <x v="61"/>
          </reference>
          <reference field="4" count="1" selected="0">
            <x v="38"/>
          </reference>
        </references>
      </pivotArea>
    </format>
    <format dxfId="120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3"/>
          </reference>
          <reference field="2" count="1" selected="0">
            <x v="269"/>
          </reference>
          <reference field="3" count="1">
            <x v="102"/>
          </reference>
          <reference field="4" count="1" selected="0">
            <x v="38"/>
          </reference>
        </references>
      </pivotArea>
    </format>
    <format dxfId="119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3"/>
          </reference>
          <reference field="2" count="1" selected="0">
            <x v="270"/>
          </reference>
          <reference field="3" count="1">
            <x v="113"/>
          </reference>
          <reference field="4" count="1" selected="0">
            <x v="38"/>
          </reference>
        </references>
      </pivotArea>
    </format>
    <format dxfId="118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3"/>
          </reference>
          <reference field="2" count="1" selected="0">
            <x v="271"/>
          </reference>
          <reference field="3" count="1">
            <x v="116"/>
          </reference>
          <reference field="4" count="1" selected="0">
            <x v="38"/>
          </reference>
        </references>
      </pivotArea>
    </format>
    <format dxfId="117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3"/>
          </reference>
          <reference field="2" count="1" selected="0">
            <x v="272"/>
          </reference>
          <reference field="3" count="1">
            <x v="76"/>
          </reference>
          <reference field="4" count="1" selected="0">
            <x v="38"/>
          </reference>
        </references>
      </pivotArea>
    </format>
    <format dxfId="116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3"/>
          </reference>
          <reference field="2" count="1" selected="0">
            <x v="273"/>
          </reference>
          <reference field="3" count="1">
            <x v="65"/>
          </reference>
          <reference field="4" count="1" selected="0">
            <x v="38"/>
          </reference>
        </references>
      </pivotArea>
    </format>
    <format dxfId="115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3"/>
          </reference>
          <reference field="2" count="1" selected="0">
            <x v="274"/>
          </reference>
          <reference field="3" count="1">
            <x v="103"/>
          </reference>
          <reference field="4" count="1" selected="0">
            <x v="38"/>
          </reference>
        </references>
      </pivotArea>
    </format>
    <format dxfId="114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3"/>
          </reference>
          <reference field="2" count="1" selected="0">
            <x v="275"/>
          </reference>
          <reference field="3" count="1">
            <x v="220"/>
          </reference>
          <reference field="4" count="1" selected="0">
            <x v="38"/>
          </reference>
        </references>
      </pivotArea>
    </format>
    <format dxfId="113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3"/>
          </reference>
          <reference field="2" count="1" selected="0">
            <x v="276"/>
          </reference>
          <reference field="3" count="1">
            <x v="239"/>
          </reference>
          <reference field="4" count="1" selected="0">
            <x v="39"/>
          </reference>
        </references>
      </pivotArea>
    </format>
    <format dxfId="112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3"/>
          </reference>
          <reference field="2" count="1" selected="0">
            <x v="277"/>
          </reference>
          <reference field="3" count="1">
            <x v="188"/>
          </reference>
          <reference field="4" count="1" selected="0">
            <x v="39"/>
          </reference>
        </references>
      </pivotArea>
    </format>
    <format dxfId="111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3"/>
          </reference>
          <reference field="2" count="1" selected="0">
            <x v="278"/>
          </reference>
          <reference field="3" count="1">
            <x v="85"/>
          </reference>
          <reference field="4" count="1" selected="0">
            <x v="39"/>
          </reference>
        </references>
      </pivotArea>
    </format>
    <format dxfId="110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3"/>
          </reference>
          <reference field="2" count="1" selected="0">
            <x v="279"/>
          </reference>
          <reference field="3" count="1">
            <x v="1"/>
          </reference>
          <reference field="4" count="1" selected="0">
            <x v="39"/>
          </reference>
        </references>
      </pivotArea>
    </format>
    <format dxfId="109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3"/>
          </reference>
          <reference field="2" count="1" selected="0">
            <x v="280"/>
          </reference>
          <reference field="3" count="1">
            <x v="54"/>
          </reference>
          <reference field="4" count="1" selected="0">
            <x v="39"/>
          </reference>
        </references>
      </pivotArea>
    </format>
    <format dxfId="108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3"/>
          </reference>
          <reference field="2" count="1" selected="0">
            <x v="281"/>
          </reference>
          <reference field="3" count="1">
            <x v="237"/>
          </reference>
          <reference field="4" count="1" selected="0">
            <x v="39"/>
          </reference>
        </references>
      </pivotArea>
    </format>
    <format dxfId="107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3"/>
          </reference>
          <reference field="2" count="1" selected="0">
            <x v="282"/>
          </reference>
          <reference field="3" count="1">
            <x v="236"/>
          </reference>
          <reference field="4" count="1" selected="0">
            <x v="39"/>
          </reference>
        </references>
      </pivotArea>
    </format>
    <format dxfId="106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3"/>
          </reference>
          <reference field="2" count="1" selected="0">
            <x v="283"/>
          </reference>
          <reference field="3" count="1">
            <x v="124"/>
          </reference>
          <reference field="4" count="1" selected="0">
            <x v="39"/>
          </reference>
        </references>
      </pivotArea>
    </format>
    <format dxfId="105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3"/>
          </reference>
          <reference field="2" count="1" selected="0">
            <x v="284"/>
          </reference>
          <reference field="3" count="1">
            <x v="176"/>
          </reference>
          <reference field="4" count="1" selected="0">
            <x v="39"/>
          </reference>
        </references>
      </pivotArea>
    </format>
    <format dxfId="104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3"/>
          </reference>
          <reference field="2" count="1" selected="0">
            <x v="285"/>
          </reference>
          <reference field="3" count="1">
            <x v="181"/>
          </reference>
          <reference field="4" count="1" selected="0">
            <x v="39"/>
          </reference>
        </references>
      </pivotArea>
    </format>
    <format dxfId="103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3"/>
          </reference>
          <reference field="2" count="1" selected="0">
            <x v="286"/>
          </reference>
          <reference field="3" count="1">
            <x v="175"/>
          </reference>
          <reference field="4" count="1" selected="0">
            <x v="39"/>
          </reference>
        </references>
      </pivotArea>
    </format>
    <format dxfId="102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3"/>
          </reference>
          <reference field="2" count="1" selected="0">
            <x v="287"/>
          </reference>
          <reference field="3" count="1">
            <x v="183"/>
          </reference>
          <reference field="4" count="1" selected="0">
            <x v="39"/>
          </reference>
        </references>
      </pivotArea>
    </format>
    <format dxfId="101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3"/>
          </reference>
          <reference field="2" count="1" selected="0">
            <x v="288"/>
          </reference>
          <reference field="3" count="1">
            <x v="187"/>
          </reference>
          <reference field="4" count="1" selected="0">
            <x v="39"/>
          </reference>
        </references>
      </pivotArea>
    </format>
    <format dxfId="100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3"/>
          </reference>
          <reference field="2" count="1" selected="0">
            <x v="289"/>
          </reference>
          <reference field="3" count="1">
            <x v="18"/>
          </reference>
          <reference field="4" count="1" selected="0">
            <x v="39"/>
          </reference>
        </references>
      </pivotArea>
    </format>
    <format dxfId="99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3"/>
          </reference>
          <reference field="2" count="1" selected="0">
            <x v="290"/>
          </reference>
          <reference field="3" count="1">
            <x v="125"/>
          </reference>
          <reference field="4" count="1" selected="0">
            <x v="39"/>
          </reference>
        </references>
      </pivotArea>
    </format>
    <format dxfId="98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3"/>
          </reference>
          <reference field="2" count="1" selected="0">
            <x v="291"/>
          </reference>
          <reference field="3" count="1">
            <x v="173"/>
          </reference>
          <reference field="4" count="1" selected="0">
            <x v="39"/>
          </reference>
        </references>
      </pivotArea>
    </format>
    <format dxfId="97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3"/>
          </reference>
          <reference field="2" count="1" selected="0">
            <x v="292"/>
          </reference>
          <reference field="3" count="1">
            <x v="126"/>
          </reference>
          <reference field="4" count="1" selected="0">
            <x v="39"/>
          </reference>
        </references>
      </pivotArea>
    </format>
    <format dxfId="96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3"/>
          </reference>
          <reference field="2" count="1" selected="0">
            <x v="293"/>
          </reference>
          <reference field="3" count="1">
            <x v="168"/>
          </reference>
          <reference field="4" count="1" selected="0">
            <x v="39"/>
          </reference>
        </references>
      </pivotArea>
    </format>
    <format dxfId="95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3"/>
          </reference>
          <reference field="2" count="1" selected="0">
            <x v="294"/>
          </reference>
          <reference field="3" count="1">
            <x v="17"/>
          </reference>
          <reference field="4" count="1" selected="0">
            <x v="39"/>
          </reference>
        </references>
      </pivotArea>
    </format>
    <format dxfId="94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3"/>
          </reference>
          <reference field="2" count="1" selected="0">
            <x v="295"/>
          </reference>
          <reference field="3" count="1">
            <x v="172"/>
          </reference>
          <reference field="4" count="1" selected="0">
            <x v="39"/>
          </reference>
        </references>
      </pivotArea>
    </format>
    <format dxfId="93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3"/>
          </reference>
          <reference field="2" count="1" selected="0">
            <x v="296"/>
          </reference>
          <reference field="3" count="1">
            <x v="34"/>
          </reference>
          <reference field="4" count="1" selected="0">
            <x v="40"/>
          </reference>
        </references>
      </pivotArea>
    </format>
    <format dxfId="92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3"/>
          </reference>
          <reference field="2" count="1" selected="0">
            <x v="297"/>
          </reference>
          <reference field="3" count="1">
            <x v="210"/>
          </reference>
          <reference field="4" count="1" selected="0">
            <x v="40"/>
          </reference>
        </references>
      </pivotArea>
    </format>
    <format dxfId="91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3"/>
          </reference>
          <reference field="2" count="1" selected="0">
            <x v="298"/>
          </reference>
          <reference field="3" count="1">
            <x v="170"/>
          </reference>
          <reference field="4" count="1" selected="0">
            <x v="40"/>
          </reference>
        </references>
      </pivotArea>
    </format>
    <format dxfId="90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3"/>
          </reference>
          <reference field="2" count="1" selected="0">
            <x v="299"/>
          </reference>
          <reference field="3" count="1">
            <x v="193"/>
          </reference>
          <reference field="4" count="1" selected="0">
            <x v="40"/>
          </reference>
        </references>
      </pivotArea>
    </format>
    <format dxfId="89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3"/>
          </reference>
          <reference field="2" count="1" selected="0">
            <x v="300"/>
          </reference>
          <reference field="3" count="1">
            <x v="199"/>
          </reference>
          <reference field="4" count="1" selected="0">
            <x v="40"/>
          </reference>
        </references>
      </pivotArea>
    </format>
    <format dxfId="88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3"/>
          </reference>
          <reference field="2" count="1" selected="0">
            <x v="301"/>
          </reference>
          <reference field="3" count="1">
            <x v="207"/>
          </reference>
          <reference field="4" count="1" selected="0">
            <x v="40"/>
          </reference>
        </references>
      </pivotArea>
    </format>
    <format dxfId="87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3"/>
          </reference>
          <reference field="2" count="1" selected="0">
            <x v="302"/>
          </reference>
          <reference field="3" count="1">
            <x v="221"/>
          </reference>
          <reference field="4" count="1" selected="0">
            <x v="41"/>
          </reference>
        </references>
      </pivotArea>
    </format>
    <format dxfId="86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3"/>
          </reference>
          <reference field="2" count="1" selected="0">
            <x v="303"/>
          </reference>
          <reference field="3" count="1">
            <x v="44"/>
          </reference>
          <reference field="4" count="1" selected="0">
            <x v="41"/>
          </reference>
        </references>
      </pivotArea>
    </format>
    <format dxfId="85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3"/>
          </reference>
          <reference field="2" count="1" selected="0">
            <x v="304"/>
          </reference>
          <reference field="3" count="1">
            <x v="32"/>
          </reference>
          <reference field="4" count="1" selected="0">
            <x v="41"/>
          </reference>
        </references>
      </pivotArea>
    </format>
    <format dxfId="84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3"/>
          </reference>
          <reference field="2" count="1" selected="0">
            <x v="305"/>
          </reference>
          <reference field="3" count="1">
            <x v="22"/>
          </reference>
          <reference field="4" count="1" selected="0">
            <x v="41"/>
          </reference>
        </references>
      </pivotArea>
    </format>
    <format dxfId="83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3"/>
          </reference>
          <reference field="2" count="1" selected="0">
            <x v="306"/>
          </reference>
          <reference field="3" count="1">
            <x v="213"/>
          </reference>
          <reference field="4" count="1" selected="0">
            <x v="41"/>
          </reference>
        </references>
      </pivotArea>
    </format>
    <format dxfId="82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3"/>
          </reference>
          <reference field="2" count="1" selected="0">
            <x v="307"/>
          </reference>
          <reference field="3" count="1">
            <x v="43"/>
          </reference>
          <reference field="4" count="1" selected="0">
            <x v="41"/>
          </reference>
        </references>
      </pivotArea>
    </format>
    <format dxfId="81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3"/>
          </reference>
          <reference field="2" count="1" selected="0">
            <x v="308"/>
          </reference>
          <reference field="3" count="1">
            <x v="145"/>
          </reference>
          <reference field="4" count="1" selected="0">
            <x v="41"/>
          </reference>
        </references>
      </pivotArea>
    </format>
    <format dxfId="80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3"/>
          </reference>
          <reference field="2" count="1" selected="0">
            <x v="309"/>
          </reference>
          <reference field="3" count="1">
            <x v="214"/>
          </reference>
          <reference field="4" count="1" selected="0">
            <x v="41"/>
          </reference>
        </references>
      </pivotArea>
    </format>
    <format dxfId="79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3"/>
          </reference>
          <reference field="2" count="1" selected="0">
            <x v="310"/>
          </reference>
          <reference field="3" count="1">
            <x v="147"/>
          </reference>
          <reference field="4" count="1" selected="0">
            <x v="41"/>
          </reference>
        </references>
      </pivotArea>
    </format>
    <format dxfId="78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3"/>
          </reference>
          <reference field="2" count="1" selected="0">
            <x v="311"/>
          </reference>
          <reference field="3" count="1">
            <x v="218"/>
          </reference>
          <reference field="4" count="1" selected="0">
            <x v="41"/>
          </reference>
        </references>
      </pivotArea>
    </format>
    <format dxfId="77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3"/>
          </reference>
          <reference field="2" count="1" selected="0">
            <x v="312"/>
          </reference>
          <reference field="3" count="1">
            <x v="8"/>
          </reference>
          <reference field="4" count="1" selected="0">
            <x v="41"/>
          </reference>
        </references>
      </pivotArea>
    </format>
    <format dxfId="76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3"/>
          </reference>
          <reference field="2" count="1" selected="0">
            <x v="313"/>
          </reference>
          <reference field="3" count="1">
            <x v="161"/>
          </reference>
          <reference field="4" count="1" selected="0">
            <x v="41"/>
          </reference>
        </references>
      </pivotArea>
    </format>
    <format dxfId="75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3"/>
          </reference>
          <reference field="2" count="1" selected="0">
            <x v="314"/>
          </reference>
          <reference field="3" count="1">
            <x v="154"/>
          </reference>
          <reference field="4" count="1" selected="0">
            <x v="41"/>
          </reference>
        </references>
      </pivotArea>
    </format>
    <format dxfId="74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3"/>
          </reference>
          <reference field="2" count="1" selected="0">
            <x v="315"/>
          </reference>
          <reference field="3" count="1">
            <x v="321"/>
          </reference>
          <reference field="4" count="1" selected="0">
            <x v="41"/>
          </reference>
        </references>
      </pivotArea>
    </format>
    <format dxfId="73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3"/>
          </reference>
          <reference field="2" count="1" selected="0">
            <x v="316"/>
          </reference>
          <reference field="3" count="1">
            <x v="81"/>
          </reference>
          <reference field="4" count="1" selected="0">
            <x v="41"/>
          </reference>
        </references>
      </pivotArea>
    </format>
    <format dxfId="72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3"/>
          </reference>
          <reference field="2" count="1" selected="0">
            <x v="317"/>
          </reference>
          <reference field="3" count="1">
            <x v="143"/>
          </reference>
          <reference field="4" count="1" selected="0">
            <x v="41"/>
          </reference>
        </references>
      </pivotArea>
    </format>
    <format dxfId="71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3"/>
          </reference>
          <reference field="2" count="1" selected="0">
            <x v="318"/>
          </reference>
          <reference field="3" count="1">
            <x v="138"/>
          </reference>
          <reference field="4" count="1" selected="0">
            <x v="41"/>
          </reference>
        </references>
      </pivotArea>
    </format>
    <format dxfId="70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3"/>
          </reference>
          <reference field="2" count="1" selected="0">
            <x v="319"/>
          </reference>
          <reference field="3" count="1">
            <x v="156"/>
          </reference>
          <reference field="4" count="1" selected="0">
            <x v="41"/>
          </reference>
        </references>
      </pivotArea>
    </format>
    <format dxfId="69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3"/>
          </reference>
          <reference field="2" count="1" selected="0">
            <x v="320"/>
          </reference>
          <reference field="3" count="1">
            <x v="155"/>
          </reference>
          <reference field="4" count="1" selected="0">
            <x v="41"/>
          </reference>
        </references>
      </pivotArea>
    </format>
    <format dxfId="68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3"/>
          </reference>
          <reference field="2" count="1" selected="0">
            <x v="321"/>
          </reference>
          <reference field="3" count="1">
            <x v="83"/>
          </reference>
          <reference field="4" count="1" selected="0">
            <x v="41"/>
          </reference>
        </references>
      </pivotArea>
    </format>
    <format dxfId="67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3"/>
          </reference>
          <reference field="2" count="1" selected="0">
            <x v="322"/>
          </reference>
          <reference field="3" count="1">
            <x v="56"/>
          </reference>
          <reference field="4" count="1" selected="0">
            <x v="41"/>
          </reference>
        </references>
      </pivotArea>
    </format>
    <format dxfId="66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3"/>
          </reference>
          <reference field="2" count="1" selected="0">
            <x v="323"/>
          </reference>
          <reference field="3" count="1">
            <x v="9"/>
          </reference>
          <reference field="4" count="1" selected="0">
            <x v="41"/>
          </reference>
        </references>
      </pivotArea>
    </format>
    <format dxfId="65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3"/>
          </reference>
          <reference field="2" count="1" selected="0">
            <x v="324"/>
          </reference>
          <reference field="3" count="1">
            <x v="82"/>
          </reference>
          <reference field="4" count="1" selected="0">
            <x v="41"/>
          </reference>
        </references>
      </pivotArea>
    </format>
    <format dxfId="64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3"/>
          </reference>
          <reference field="2" count="1" selected="0">
            <x v="325"/>
          </reference>
          <reference field="3" count="1">
            <x v="84"/>
          </reference>
          <reference field="4" count="1" selected="0">
            <x v="41"/>
          </reference>
        </references>
      </pivotArea>
    </format>
    <format dxfId="63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3"/>
          </reference>
          <reference field="2" count="1" selected="0">
            <x v="326"/>
          </reference>
          <reference field="3" count="1">
            <x v="142"/>
          </reference>
          <reference field="4" count="1" selected="0">
            <x v="41"/>
          </reference>
        </references>
      </pivotArea>
    </format>
    <format dxfId="62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3"/>
          </reference>
          <reference field="2" count="1" selected="0">
            <x v="327"/>
          </reference>
          <reference field="3" count="1">
            <x v="322"/>
          </reference>
          <reference field="4" count="1" selected="0">
            <x v="41"/>
          </reference>
        </references>
      </pivotArea>
    </format>
    <format dxfId="61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3"/>
          </reference>
          <reference field="2" count="1" selected="0">
            <x v="328"/>
          </reference>
          <reference field="3" count="1">
            <x v="40"/>
          </reference>
          <reference field="4" count="1" selected="0">
            <x v="41"/>
          </reference>
        </references>
      </pivotArea>
    </format>
    <format dxfId="60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3"/>
          </reference>
          <reference field="2" count="1" selected="0">
            <x v="329"/>
          </reference>
          <reference field="3" count="1">
            <x v="135"/>
          </reference>
          <reference field="4" count="1" selected="0">
            <x v="41"/>
          </reference>
        </references>
      </pivotArea>
    </format>
    <format dxfId="59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3"/>
          </reference>
          <reference field="2" count="1" selected="0">
            <x v="330"/>
          </reference>
          <reference field="3" count="1">
            <x v="134"/>
          </reference>
          <reference field="4" count="1" selected="0">
            <x v="41"/>
          </reference>
        </references>
      </pivotArea>
    </format>
    <format dxfId="58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3"/>
          </reference>
          <reference field="2" count="1" selected="0">
            <x v="331"/>
          </reference>
          <reference field="3" count="1">
            <x v="41"/>
          </reference>
          <reference field="4" count="1" selected="0">
            <x v="41"/>
          </reference>
        </references>
      </pivotArea>
    </format>
    <format dxfId="57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3"/>
          </reference>
          <reference field="2" count="1" selected="0">
            <x v="332"/>
          </reference>
          <reference field="3" count="1">
            <x v="136"/>
          </reference>
          <reference field="4" count="1" selected="0">
            <x v="41"/>
          </reference>
        </references>
      </pivotArea>
    </format>
    <format dxfId="56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3"/>
          </reference>
          <reference field="2" count="1" selected="0">
            <x v="333"/>
          </reference>
          <reference field="3" count="1">
            <x v="13"/>
          </reference>
          <reference field="4" count="1" selected="0">
            <x v="42"/>
          </reference>
        </references>
      </pivotArea>
    </format>
    <format dxfId="55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0"/>
          </reference>
          <reference field="2" count="1" selected="0">
            <x v="37"/>
          </reference>
          <reference field="3" count="1">
            <x v="271"/>
          </reference>
          <reference field="4" count="1" selected="0">
            <x v="2"/>
          </reference>
        </references>
      </pivotArea>
    </format>
    <format dxfId="54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0"/>
          </reference>
          <reference field="2" count="1" selected="0">
            <x v="35"/>
          </reference>
          <reference field="3" count="1">
            <x v="269"/>
          </reference>
          <reference field="4" count="1" selected="0">
            <x v="3"/>
          </reference>
        </references>
      </pivotArea>
    </format>
    <format dxfId="53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0"/>
          </reference>
          <reference field="2" count="1" selected="0">
            <x v="36"/>
          </reference>
          <reference field="3" count="1">
            <x v="268"/>
          </reference>
          <reference field="4" count="1" selected="0">
            <x v="3"/>
          </reference>
        </references>
      </pivotArea>
    </format>
    <format dxfId="52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0"/>
          </reference>
          <reference field="2" count="1" selected="0">
            <x v="38"/>
          </reference>
          <reference field="3" count="1">
            <x v="300"/>
          </reference>
          <reference field="4" count="1" selected="0">
            <x v="3"/>
          </reference>
        </references>
      </pivotArea>
    </format>
    <format dxfId="51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0"/>
          </reference>
          <reference field="2" count="1" selected="0">
            <x v="39"/>
          </reference>
          <reference field="3" count="1">
            <x v="302"/>
          </reference>
          <reference field="4" count="1" selected="0">
            <x v="3"/>
          </reference>
        </references>
      </pivotArea>
    </format>
    <format dxfId="50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0"/>
          </reference>
          <reference field="2" count="1" selected="0">
            <x v="40"/>
          </reference>
          <reference field="3" count="1">
            <x v="299"/>
          </reference>
          <reference field="4" count="1" selected="0">
            <x v="3"/>
          </reference>
        </references>
      </pivotArea>
    </format>
    <format dxfId="49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0"/>
          </reference>
          <reference field="2" count="1" selected="0">
            <x v="41"/>
          </reference>
          <reference field="3" count="1">
            <x v="301"/>
          </reference>
          <reference field="4" count="1" selected="0">
            <x v="3"/>
          </reference>
        </references>
      </pivotArea>
    </format>
    <format dxfId="48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0"/>
          </reference>
          <reference field="2" count="1" selected="0">
            <x v="42"/>
          </reference>
          <reference field="3" count="1">
            <x v="332"/>
          </reference>
          <reference field="4" count="1" selected="0">
            <x v="3"/>
          </reference>
        </references>
      </pivotArea>
    </format>
    <format dxfId="47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0"/>
          </reference>
          <reference field="2" count="1" selected="0">
            <x v="43"/>
          </reference>
          <reference field="3" count="1">
            <x v="12"/>
          </reference>
          <reference field="4" count="1" selected="0">
            <x v="4"/>
          </reference>
        </references>
      </pivotArea>
    </format>
    <format dxfId="46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0"/>
          </reference>
          <reference field="2" count="1" selected="0">
            <x v="44"/>
          </reference>
          <reference field="3" count="1">
            <x v="303"/>
          </reference>
          <reference field="4" count="1" selected="0">
            <x v="4"/>
          </reference>
        </references>
      </pivotArea>
    </format>
    <format dxfId="45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0"/>
          </reference>
          <reference field="2" count="1" selected="0">
            <x v="45"/>
          </reference>
          <reference field="3" count="1">
            <x v="305"/>
          </reference>
          <reference field="4" count="1" selected="0">
            <x v="4"/>
          </reference>
        </references>
      </pivotArea>
    </format>
    <format dxfId="44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0"/>
          </reference>
          <reference field="2" count="1" selected="0">
            <x v="47"/>
          </reference>
          <reference field="3" count="1">
            <x v="5"/>
          </reference>
          <reference field="4" count="1" selected="0">
            <x v="8"/>
          </reference>
        </references>
      </pivotArea>
    </format>
    <format dxfId="43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0"/>
          </reference>
          <reference field="2" count="1" selected="0">
            <x v="62"/>
          </reference>
          <reference field="3" count="1">
            <x v="249"/>
          </reference>
          <reference field="4" count="1" selected="0">
            <x v="9"/>
          </reference>
        </references>
      </pivotArea>
    </format>
    <format dxfId="42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0"/>
          </reference>
          <reference field="2" count="1" selected="0">
            <x v="69"/>
          </reference>
          <reference field="3" count="1">
            <x v="286"/>
          </reference>
          <reference field="4" count="1" selected="0">
            <x v="9"/>
          </reference>
        </references>
      </pivotArea>
    </format>
    <format dxfId="41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0"/>
          </reference>
          <reference field="2" count="1" selected="0">
            <x v="75"/>
          </reference>
          <reference field="3" count="1">
            <x v="336"/>
          </reference>
          <reference field="4" count="1" selected="0">
            <x v="9"/>
          </reference>
        </references>
      </pivotArea>
    </format>
    <format dxfId="40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0"/>
          </reference>
          <reference field="2" count="1" selected="0">
            <x v="78"/>
          </reference>
          <reference field="3" count="1">
            <x v="6"/>
          </reference>
          <reference field="4" count="1" selected="0">
            <x v="9"/>
          </reference>
        </references>
      </pivotArea>
    </format>
    <format dxfId="39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0"/>
          </reference>
          <reference field="2" count="1" selected="0">
            <x v="50"/>
          </reference>
          <reference field="3" count="1">
            <x v="11"/>
          </reference>
          <reference field="4" count="1" selected="0">
            <x v="12"/>
          </reference>
        </references>
      </pivotArea>
    </format>
    <format dxfId="38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0"/>
          </reference>
          <reference field="2" count="1" selected="0">
            <x v="61"/>
          </reference>
          <reference field="3" count="1">
            <x v="222"/>
          </reference>
          <reference field="4" count="1" selected="0">
            <x v="12"/>
          </reference>
        </references>
      </pivotArea>
    </format>
    <format dxfId="37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0"/>
          </reference>
          <reference field="2" count="1" selected="0">
            <x v="65"/>
          </reference>
          <reference field="3" count="1">
            <x v="311"/>
          </reference>
          <reference field="4" count="1" selected="0">
            <x v="12"/>
          </reference>
        </references>
      </pivotArea>
    </format>
    <format dxfId="36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0"/>
          </reference>
          <reference field="2" count="1" selected="0">
            <x v="83"/>
          </reference>
          <reference field="3" count="1">
            <x v="285"/>
          </reference>
          <reference field="4" count="1" selected="0">
            <x v="12"/>
          </reference>
        </references>
      </pivotArea>
    </format>
    <format dxfId="35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0"/>
          </reference>
          <reference field="2" count="1" selected="0">
            <x v="53"/>
          </reference>
          <reference field="3" count="1">
            <x v="289"/>
          </reference>
          <reference field="4" count="1" selected="0">
            <x v="15"/>
          </reference>
        </references>
      </pivotArea>
    </format>
    <format dxfId="34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0"/>
          </reference>
          <reference field="2" count="1" selected="0">
            <x v="56"/>
          </reference>
          <reference field="3" count="1">
            <x v="290"/>
          </reference>
          <reference field="4" count="1" selected="0">
            <x v="15"/>
          </reference>
        </references>
      </pivotArea>
    </format>
    <format dxfId="33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0"/>
          </reference>
          <reference field="2" count="1" selected="0">
            <x v="57"/>
          </reference>
          <reference field="3" count="1">
            <x v="288"/>
          </reference>
          <reference field="4" count="1" selected="0">
            <x v="15"/>
          </reference>
        </references>
      </pivotArea>
    </format>
    <format dxfId="32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0"/>
          </reference>
          <reference field="2" count="1" selected="0">
            <x v="60"/>
          </reference>
          <reference field="3" count="1">
            <x v="291"/>
          </reference>
          <reference field="4" count="1" selected="0">
            <x v="15"/>
          </reference>
        </references>
      </pivotArea>
    </format>
    <format dxfId="31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0"/>
          </reference>
          <reference field="2" count="1" selected="0">
            <x v="70"/>
          </reference>
          <reference field="3" count="1">
            <x v="295"/>
          </reference>
          <reference field="4" count="1" selected="0">
            <x v="15"/>
          </reference>
        </references>
      </pivotArea>
    </format>
    <format dxfId="30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0"/>
          </reference>
          <reference field="2" count="1" selected="0">
            <x v="71"/>
          </reference>
          <reference field="3" count="1">
            <x v="284"/>
          </reference>
          <reference field="4" count="1" selected="0">
            <x v="15"/>
          </reference>
        </references>
      </pivotArea>
    </format>
    <format dxfId="29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0"/>
          </reference>
          <reference field="2" count="1" selected="0">
            <x v="72"/>
          </reference>
          <reference field="3" count="1">
            <x v="262"/>
          </reference>
          <reference field="4" count="1" selected="0">
            <x v="15"/>
          </reference>
        </references>
      </pivotArea>
    </format>
    <format dxfId="28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0"/>
          </reference>
          <reference field="2" count="1" selected="0">
            <x v="73"/>
          </reference>
          <reference field="3" count="1">
            <x v="294"/>
          </reference>
          <reference field="4" count="1" selected="0">
            <x v="15"/>
          </reference>
        </references>
      </pivotArea>
    </format>
    <format dxfId="27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0"/>
          </reference>
          <reference field="2" count="1" selected="0">
            <x v="79"/>
          </reference>
          <reference field="3" count="1">
            <x v="279"/>
          </reference>
          <reference field="4" count="1" selected="0">
            <x v="15"/>
          </reference>
        </references>
      </pivotArea>
    </format>
    <format dxfId="26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0"/>
          </reference>
          <reference field="2" count="1" selected="0">
            <x v="80"/>
          </reference>
          <reference field="3" count="1">
            <x v="297"/>
          </reference>
          <reference field="4" count="1" selected="0">
            <x v="15"/>
          </reference>
        </references>
      </pivotArea>
    </format>
    <format dxfId="25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0"/>
          </reference>
          <reference field="2" count="1" selected="0">
            <x v="82"/>
          </reference>
          <reference field="3" count="1">
            <x v="274"/>
          </reference>
          <reference field="4" count="1" selected="0">
            <x v="15"/>
          </reference>
        </references>
      </pivotArea>
    </format>
    <format dxfId="24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0"/>
          </reference>
          <reference field="2" count="1" selected="0">
            <x v="85"/>
          </reference>
          <reference field="3" count="1">
            <x v="2"/>
          </reference>
          <reference field="4" count="1" selected="0">
            <x v="15"/>
          </reference>
        </references>
      </pivotArea>
    </format>
    <format dxfId="23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0"/>
          </reference>
          <reference field="2" count="1" selected="0">
            <x v="86"/>
          </reference>
          <reference field="3" count="1">
            <x v="298"/>
          </reference>
          <reference field="4" count="1" selected="0">
            <x v="15"/>
          </reference>
        </references>
      </pivotArea>
    </format>
    <format dxfId="22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0"/>
          </reference>
          <reference field="2" count="1" selected="0">
            <x v="87"/>
          </reference>
          <reference field="3" count="1">
            <x v="280"/>
          </reference>
          <reference field="4" count="1" selected="0">
            <x v="15"/>
          </reference>
        </references>
      </pivotArea>
    </format>
    <format dxfId="21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0"/>
          </reference>
          <reference field="2" count="1" selected="0">
            <x v="88"/>
          </reference>
          <reference field="3" count="1">
            <x v="287"/>
          </reference>
          <reference field="4" count="1" selected="0">
            <x v="15"/>
          </reference>
        </references>
      </pivotArea>
    </format>
    <format dxfId="20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0"/>
          </reference>
          <reference field="2" count="1" selected="0">
            <x v="89"/>
          </reference>
          <reference field="3" count="1">
            <x v="267"/>
          </reference>
          <reference field="4" count="1" selected="0">
            <x v="17"/>
          </reference>
        </references>
      </pivotArea>
    </format>
    <format dxfId="19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0"/>
          </reference>
          <reference field="2" count="1" selected="0">
            <x v="94"/>
          </reference>
          <reference field="3" count="1">
            <x v="31"/>
          </reference>
          <reference field="4" count="1" selected="0">
            <x v="20"/>
          </reference>
        </references>
      </pivotArea>
    </format>
    <format dxfId="18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0"/>
          </reference>
          <reference field="2" count="1" selected="0">
            <x v="101"/>
          </reference>
          <reference field="3" count="1">
            <x v="15"/>
          </reference>
          <reference field="4" count="1" selected="0">
            <x v="20"/>
          </reference>
        </references>
      </pivotArea>
    </format>
    <format dxfId="17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0"/>
          </reference>
          <reference field="2" count="1" selected="0">
            <x v="102"/>
          </reference>
          <reference field="3" count="1">
            <x v="14"/>
          </reference>
          <reference field="4" count="1" selected="0">
            <x v="20"/>
          </reference>
        </references>
      </pivotArea>
    </format>
    <format dxfId="16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0"/>
          </reference>
          <reference field="2" count="1" selected="0">
            <x v="103"/>
          </reference>
          <reference field="3" count="1">
            <x v="35"/>
          </reference>
          <reference field="4" count="1" selected="0">
            <x v="20"/>
          </reference>
        </references>
      </pivotArea>
    </format>
    <format dxfId="15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0"/>
          </reference>
          <reference field="2" count="1" selected="0">
            <x v="104"/>
          </reference>
          <reference field="3" count="1">
            <x v="16"/>
          </reference>
          <reference field="4" count="1" selected="0">
            <x v="20"/>
          </reference>
        </references>
      </pivotArea>
    </format>
    <format dxfId="14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0"/>
          </reference>
          <reference field="2" count="1" selected="0">
            <x v="105"/>
          </reference>
          <reference field="3" count="1">
            <x v="254"/>
          </reference>
          <reference field="4" count="1" selected="0">
            <x v="20"/>
          </reference>
        </references>
      </pivotArea>
    </format>
    <format dxfId="13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0"/>
          </reference>
          <reference field="2" count="1" selected="0">
            <x v="106"/>
          </reference>
          <reference field="3" count="1">
            <x v="21"/>
          </reference>
          <reference field="4" count="1" selected="0">
            <x v="20"/>
          </reference>
        </references>
      </pivotArea>
    </format>
    <format dxfId="12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0"/>
          </reference>
          <reference field="2" count="1" selected="0">
            <x v="107"/>
          </reference>
          <reference field="3" count="1">
            <x v="276"/>
          </reference>
          <reference field="4" count="1" selected="0">
            <x v="20"/>
          </reference>
        </references>
      </pivotArea>
    </format>
    <format dxfId="11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0"/>
          </reference>
          <reference field="2" count="1" selected="0">
            <x v="108"/>
          </reference>
          <reference field="3" count="1">
            <x v="326"/>
          </reference>
          <reference field="4" count="1" selected="0">
            <x v="20"/>
          </reference>
        </references>
      </pivotArea>
    </format>
    <format dxfId="10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0"/>
          </reference>
          <reference field="2" count="1" selected="0">
            <x v="109"/>
          </reference>
          <reference field="3" count="1">
            <x v="33"/>
          </reference>
          <reference field="4" count="1" selected="0">
            <x v="20"/>
          </reference>
        </references>
      </pivotArea>
    </format>
    <format dxfId="9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0"/>
          </reference>
          <reference field="2" count="1" selected="0">
            <x v="110"/>
          </reference>
          <reference field="3" count="1">
            <x v="328"/>
          </reference>
          <reference field="4" count="1" selected="0">
            <x v="20"/>
          </reference>
        </references>
      </pivotArea>
    </format>
    <format dxfId="8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0"/>
          </reference>
          <reference field="2" count="1" selected="0">
            <x v="111"/>
          </reference>
          <reference field="3" count="1">
            <x v="250"/>
          </reference>
          <reference field="4" count="1" selected="0">
            <x v="20"/>
          </reference>
        </references>
      </pivotArea>
    </format>
    <format dxfId="7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0"/>
          </reference>
          <reference field="2" count="1" selected="0">
            <x v="112"/>
          </reference>
          <reference field="3" count="1">
            <x v="253"/>
          </reference>
          <reference field="4" count="1" selected="0">
            <x v="20"/>
          </reference>
        </references>
      </pivotArea>
    </format>
    <format dxfId="6">
      <pivotArea dataOnly="0" outline="0" fieldPosition="0">
        <references count="1">
          <reference field="4" count="0" defaultSubtotal="1"/>
        </references>
      </pivotArea>
    </format>
    <format dxfId="5">
      <pivotArea dataOnly="0" outline="0" fieldPosition="0">
        <references count="1">
          <reference field="4" count="0" defaultSubtotal="1"/>
        </references>
      </pivotArea>
    </format>
    <format dxfId="4">
      <pivotArea dataOnly="0" outline="0" fieldPosition="0">
        <references count="1">
          <reference field="1" count="0" defaultSubtotal="1"/>
        </references>
      </pivotArea>
    </format>
    <format dxfId="3">
      <pivotArea dataOnly="0" outline="0" fieldPosition="0">
        <references count="1">
          <reference field="1" count="0" defaultSubtotal="1"/>
        </references>
      </pivotArea>
    </format>
    <format dxfId="2">
      <pivotArea dataOnly="0" outline="0" fieldPosition="0">
        <references count="1">
          <reference field="0" count="0" defaultSubtotal="1"/>
        </references>
      </pivotArea>
    </format>
    <format dxfId="1">
      <pivotArea dataOnly="0" outline="0" fieldPosition="0">
        <references count="1">
          <reference field="0" count="0" defaultSubtotal="1"/>
        </references>
      </pivotArea>
    </format>
    <format dxfId="0">
      <pivotArea dataOnly="0" outline="0" fieldPosition="0">
        <references count="1">
          <reference field="0" count="0" defaultSubtotal="1"/>
        </references>
      </pivotArea>
    </format>
  </formats>
  <pivotTableStyleInfo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391"/>
  <sheetViews>
    <sheetView tabSelected="1" zoomScaleNormal="100" workbookViewId="0">
      <selection activeCell="G4" sqref="G4"/>
    </sheetView>
  </sheetViews>
  <sheetFormatPr baseColWidth="10" defaultRowHeight="12.75" x14ac:dyDescent="0.2"/>
  <cols>
    <col min="1" max="1" width="11.28515625" customWidth="1"/>
    <col min="2" max="2" width="13.28515625" customWidth="1"/>
    <col min="3" max="3" width="20.140625" bestFit="1" customWidth="1"/>
    <col min="4" max="4" width="13.42578125" bestFit="1" customWidth="1"/>
    <col min="5" max="5" width="60.7109375" style="29" customWidth="1"/>
    <col min="6" max="6" width="16.7109375" bestFit="1" customWidth="1"/>
  </cols>
  <sheetData>
    <row r="3" spans="1:6" x14ac:dyDescent="0.2">
      <c r="A3" s="16" t="s">
        <v>782</v>
      </c>
      <c r="B3" s="14"/>
      <c r="C3" s="14"/>
      <c r="D3" s="14"/>
      <c r="E3" s="25"/>
      <c r="F3" s="19"/>
    </row>
    <row r="4" spans="1:6" ht="25.5" x14ac:dyDescent="0.2">
      <c r="A4" s="16" t="s">
        <v>1</v>
      </c>
      <c r="B4" s="24" t="s">
        <v>2</v>
      </c>
      <c r="C4" s="16" t="s">
        <v>876</v>
      </c>
      <c r="D4" s="16" t="s">
        <v>3</v>
      </c>
      <c r="E4" s="24" t="s">
        <v>4</v>
      </c>
      <c r="F4" s="19" t="s">
        <v>783</v>
      </c>
    </row>
    <row r="5" spans="1:6" ht="25.5" x14ac:dyDescent="0.2">
      <c r="A5" s="13" t="s">
        <v>161</v>
      </c>
      <c r="B5" s="13" t="s">
        <v>162</v>
      </c>
      <c r="C5" s="13" t="s">
        <v>785</v>
      </c>
      <c r="D5" s="13" t="s">
        <v>163</v>
      </c>
      <c r="E5" s="26" t="s">
        <v>164</v>
      </c>
      <c r="F5" s="20">
        <v>15000</v>
      </c>
    </row>
    <row r="6" spans="1:6" ht="25.5" x14ac:dyDescent="0.2">
      <c r="A6" s="15"/>
      <c r="B6" s="15"/>
      <c r="C6" s="15"/>
      <c r="D6" s="13" t="s">
        <v>167</v>
      </c>
      <c r="E6" s="26" t="s">
        <v>168</v>
      </c>
      <c r="F6" s="20">
        <v>19000</v>
      </c>
    </row>
    <row r="7" spans="1:6" ht="25.5" x14ac:dyDescent="0.2">
      <c r="A7" s="15"/>
      <c r="B7" s="15"/>
      <c r="C7" s="15"/>
      <c r="D7" s="13" t="s">
        <v>169</v>
      </c>
      <c r="E7" s="26" t="s">
        <v>170</v>
      </c>
      <c r="F7" s="20">
        <v>25000</v>
      </c>
    </row>
    <row r="8" spans="1:6" ht="25.5" x14ac:dyDescent="0.2">
      <c r="A8" s="15"/>
      <c r="B8" s="15"/>
      <c r="C8" s="15"/>
      <c r="D8" s="13" t="s">
        <v>172</v>
      </c>
      <c r="E8" s="26" t="s">
        <v>173</v>
      </c>
      <c r="F8" s="20">
        <v>26000</v>
      </c>
    </row>
    <row r="9" spans="1:6" ht="25.5" x14ac:dyDescent="0.2">
      <c r="A9" s="15"/>
      <c r="B9" s="15"/>
      <c r="C9" s="15"/>
      <c r="D9" s="13" t="s">
        <v>174</v>
      </c>
      <c r="E9" s="26" t="s">
        <v>175</v>
      </c>
      <c r="F9" s="20">
        <v>35000</v>
      </c>
    </row>
    <row r="10" spans="1:6" ht="25.5" x14ac:dyDescent="0.2">
      <c r="A10" s="15"/>
      <c r="B10" s="15"/>
      <c r="C10" s="15"/>
      <c r="D10" s="13" t="s">
        <v>176</v>
      </c>
      <c r="E10" s="26" t="s">
        <v>177</v>
      </c>
      <c r="F10" s="20">
        <v>54000</v>
      </c>
    </row>
    <row r="11" spans="1:6" ht="25.5" x14ac:dyDescent="0.2">
      <c r="A11" s="15"/>
      <c r="B11" s="15"/>
      <c r="C11" s="15"/>
      <c r="D11" s="13" t="s">
        <v>178</v>
      </c>
      <c r="E11" s="26" t="s">
        <v>179</v>
      </c>
      <c r="F11" s="20">
        <v>55000</v>
      </c>
    </row>
    <row r="12" spans="1:6" ht="25.5" x14ac:dyDescent="0.2">
      <c r="A12" s="15"/>
      <c r="B12" s="15"/>
      <c r="C12" s="15"/>
      <c r="D12" s="13" t="s">
        <v>180</v>
      </c>
      <c r="E12" s="26" t="s">
        <v>181</v>
      </c>
      <c r="F12" s="20">
        <v>55000</v>
      </c>
    </row>
    <row r="13" spans="1:6" ht="25.5" x14ac:dyDescent="0.2">
      <c r="A13" s="15"/>
      <c r="B13" s="15"/>
      <c r="C13" s="15"/>
      <c r="D13" s="13" t="s">
        <v>182</v>
      </c>
      <c r="E13" s="26" t="s">
        <v>183</v>
      </c>
      <c r="F13" s="20">
        <v>141000</v>
      </c>
    </row>
    <row r="14" spans="1:6" x14ac:dyDescent="0.2">
      <c r="A14" s="15"/>
      <c r="B14" s="15"/>
      <c r="C14" s="30" t="s">
        <v>833</v>
      </c>
      <c r="D14" s="31"/>
      <c r="E14" s="32"/>
      <c r="F14" s="33">
        <v>425000</v>
      </c>
    </row>
    <row r="15" spans="1:6" ht="38.25" x14ac:dyDescent="0.2">
      <c r="A15" s="15"/>
      <c r="B15" s="15"/>
      <c r="C15" s="13" t="s">
        <v>786</v>
      </c>
      <c r="D15" s="13" t="s">
        <v>184</v>
      </c>
      <c r="E15" s="26" t="s">
        <v>185</v>
      </c>
      <c r="F15" s="20">
        <v>68424.05</v>
      </c>
    </row>
    <row r="16" spans="1:6" ht="25.5" x14ac:dyDescent="0.2">
      <c r="A16" s="15"/>
      <c r="B16" s="15"/>
      <c r="C16" s="15"/>
      <c r="D16" s="13" t="s">
        <v>188</v>
      </c>
      <c r="E16" s="26" t="s">
        <v>189</v>
      </c>
      <c r="F16" s="20">
        <v>92562.53</v>
      </c>
    </row>
    <row r="17" spans="1:6" ht="25.5" x14ac:dyDescent="0.2">
      <c r="A17" s="15"/>
      <c r="B17" s="15"/>
      <c r="C17" s="15"/>
      <c r="D17" s="13" t="s">
        <v>190</v>
      </c>
      <c r="E17" s="26" t="s">
        <v>191</v>
      </c>
      <c r="F17" s="20">
        <v>181000</v>
      </c>
    </row>
    <row r="18" spans="1:6" ht="25.5" x14ac:dyDescent="0.2">
      <c r="A18" s="15"/>
      <c r="B18" s="15"/>
      <c r="C18" s="15"/>
      <c r="D18" s="13" t="s">
        <v>192</v>
      </c>
      <c r="E18" s="26" t="s">
        <v>193</v>
      </c>
      <c r="F18" s="20">
        <v>204892.01</v>
      </c>
    </row>
    <row r="19" spans="1:6" x14ac:dyDescent="0.2">
      <c r="A19" s="15"/>
      <c r="B19" s="15"/>
      <c r="C19" s="30" t="s">
        <v>834</v>
      </c>
      <c r="D19" s="31"/>
      <c r="E19" s="32"/>
      <c r="F19" s="33">
        <v>546878.59000000008</v>
      </c>
    </row>
    <row r="20" spans="1:6" ht="25.5" x14ac:dyDescent="0.2">
      <c r="A20" s="15"/>
      <c r="B20" s="15"/>
      <c r="C20" s="13" t="s">
        <v>787</v>
      </c>
      <c r="D20" s="13" t="s">
        <v>195</v>
      </c>
      <c r="E20" s="26" t="s">
        <v>196</v>
      </c>
      <c r="F20" s="20">
        <v>5000</v>
      </c>
    </row>
    <row r="21" spans="1:6" ht="25.5" x14ac:dyDescent="0.2">
      <c r="A21" s="15"/>
      <c r="B21" s="15"/>
      <c r="C21" s="15"/>
      <c r="D21" s="13" t="s">
        <v>198</v>
      </c>
      <c r="E21" s="26" t="s">
        <v>199</v>
      </c>
      <c r="F21" s="20">
        <v>18400</v>
      </c>
    </row>
    <row r="22" spans="1:6" ht="25.5" x14ac:dyDescent="0.2">
      <c r="A22" s="15"/>
      <c r="B22" s="15"/>
      <c r="C22" s="15"/>
      <c r="D22" s="13" t="s">
        <v>200</v>
      </c>
      <c r="E22" s="26" t="s">
        <v>201</v>
      </c>
      <c r="F22" s="20">
        <v>22000</v>
      </c>
    </row>
    <row r="23" spans="1:6" ht="25.5" x14ac:dyDescent="0.2">
      <c r="A23" s="15"/>
      <c r="B23" s="15"/>
      <c r="C23" s="15"/>
      <c r="D23" s="13" t="s">
        <v>202</v>
      </c>
      <c r="E23" s="26" t="s">
        <v>203</v>
      </c>
      <c r="F23" s="20">
        <v>26800</v>
      </c>
    </row>
    <row r="24" spans="1:6" ht="25.5" x14ac:dyDescent="0.2">
      <c r="A24" s="15"/>
      <c r="B24" s="15"/>
      <c r="C24" s="15"/>
      <c r="D24" s="13" t="s">
        <v>204</v>
      </c>
      <c r="E24" s="26" t="s">
        <v>205</v>
      </c>
      <c r="F24" s="20">
        <v>28000</v>
      </c>
    </row>
    <row r="25" spans="1:6" ht="25.5" x14ac:dyDescent="0.2">
      <c r="A25" s="15"/>
      <c r="B25" s="15"/>
      <c r="C25" s="15"/>
      <c r="D25" s="13" t="s">
        <v>206</v>
      </c>
      <c r="E25" s="26" t="s">
        <v>207</v>
      </c>
      <c r="F25" s="20">
        <v>29700</v>
      </c>
    </row>
    <row r="26" spans="1:6" ht="25.5" x14ac:dyDescent="0.2">
      <c r="A26" s="15"/>
      <c r="B26" s="15"/>
      <c r="C26" s="15"/>
      <c r="D26" s="13" t="s">
        <v>208</v>
      </c>
      <c r="E26" s="26" t="s">
        <v>209</v>
      </c>
      <c r="F26" s="20">
        <v>29900</v>
      </c>
    </row>
    <row r="27" spans="1:6" ht="25.5" x14ac:dyDescent="0.2">
      <c r="A27" s="15"/>
      <c r="B27" s="15"/>
      <c r="C27" s="15"/>
      <c r="D27" s="13" t="s">
        <v>210</v>
      </c>
      <c r="E27" s="26" t="s">
        <v>211</v>
      </c>
      <c r="F27" s="20">
        <v>29900</v>
      </c>
    </row>
    <row r="28" spans="1:6" ht="25.5" x14ac:dyDescent="0.2">
      <c r="A28" s="15"/>
      <c r="B28" s="15"/>
      <c r="C28" s="15"/>
      <c r="D28" s="13" t="s">
        <v>212</v>
      </c>
      <c r="E28" s="26" t="s">
        <v>213</v>
      </c>
      <c r="F28" s="20">
        <v>41300</v>
      </c>
    </row>
    <row r="29" spans="1:6" ht="25.5" x14ac:dyDescent="0.2">
      <c r="A29" s="15"/>
      <c r="B29" s="15"/>
      <c r="C29" s="15"/>
      <c r="D29" s="13" t="s">
        <v>214</v>
      </c>
      <c r="E29" s="26" t="s">
        <v>215</v>
      </c>
      <c r="F29" s="20">
        <v>46000</v>
      </c>
    </row>
    <row r="30" spans="1:6" ht="25.5" x14ac:dyDescent="0.2">
      <c r="A30" s="15"/>
      <c r="B30" s="15"/>
      <c r="C30" s="15"/>
      <c r="D30" s="13" t="s">
        <v>216</v>
      </c>
      <c r="E30" s="26" t="s">
        <v>217</v>
      </c>
      <c r="F30" s="20">
        <v>55000</v>
      </c>
    </row>
    <row r="31" spans="1:6" ht="25.5" x14ac:dyDescent="0.2">
      <c r="A31" s="15"/>
      <c r="B31" s="15"/>
      <c r="C31" s="15"/>
      <c r="D31" s="13" t="s">
        <v>218</v>
      </c>
      <c r="E31" s="26" t="s">
        <v>219</v>
      </c>
      <c r="F31" s="20">
        <v>70000</v>
      </c>
    </row>
    <row r="32" spans="1:6" ht="25.5" x14ac:dyDescent="0.2">
      <c r="A32" s="15"/>
      <c r="B32" s="15"/>
      <c r="C32" s="15"/>
      <c r="D32" s="13" t="s">
        <v>220</v>
      </c>
      <c r="E32" s="26" t="s">
        <v>221</v>
      </c>
      <c r="F32" s="20">
        <v>87300</v>
      </c>
    </row>
    <row r="33" spans="1:6" x14ac:dyDescent="0.2">
      <c r="A33" s="15"/>
      <c r="B33" s="15"/>
      <c r="C33" s="30" t="s">
        <v>835</v>
      </c>
      <c r="D33" s="31"/>
      <c r="E33" s="32"/>
      <c r="F33" s="33">
        <v>489300</v>
      </c>
    </row>
    <row r="34" spans="1:6" ht="25.5" x14ac:dyDescent="0.2">
      <c r="A34" s="15"/>
      <c r="B34" s="15"/>
      <c r="C34" s="13" t="s">
        <v>788</v>
      </c>
      <c r="D34" s="13" t="s">
        <v>222</v>
      </c>
      <c r="E34" s="26" t="s">
        <v>223</v>
      </c>
      <c r="F34" s="20">
        <v>20000</v>
      </c>
    </row>
    <row r="35" spans="1:6" ht="25.5" x14ac:dyDescent="0.2">
      <c r="A35" s="15"/>
      <c r="B35" s="15"/>
      <c r="C35" s="15"/>
      <c r="D35" s="13" t="s">
        <v>225</v>
      </c>
      <c r="E35" s="26" t="s">
        <v>226</v>
      </c>
      <c r="F35" s="20">
        <v>30000</v>
      </c>
    </row>
    <row r="36" spans="1:6" ht="25.5" x14ac:dyDescent="0.2">
      <c r="A36" s="15"/>
      <c r="B36" s="15"/>
      <c r="C36" s="15"/>
      <c r="D36" s="13" t="s">
        <v>227</v>
      </c>
      <c r="E36" s="26" t="s">
        <v>228</v>
      </c>
      <c r="F36" s="20">
        <v>45000</v>
      </c>
    </row>
    <row r="37" spans="1:6" ht="38.25" x14ac:dyDescent="0.2">
      <c r="A37" s="15"/>
      <c r="B37" s="15"/>
      <c r="C37" s="15"/>
      <c r="D37" s="13" t="s">
        <v>229</v>
      </c>
      <c r="E37" s="26" t="s">
        <v>230</v>
      </c>
      <c r="F37" s="20">
        <v>55000</v>
      </c>
    </row>
    <row r="38" spans="1:6" ht="25.5" x14ac:dyDescent="0.2">
      <c r="A38" s="15"/>
      <c r="B38" s="15"/>
      <c r="C38" s="15"/>
      <c r="D38" s="13" t="s">
        <v>231</v>
      </c>
      <c r="E38" s="26" t="s">
        <v>232</v>
      </c>
      <c r="F38" s="20">
        <v>60000</v>
      </c>
    </row>
    <row r="39" spans="1:6" ht="25.5" x14ac:dyDescent="0.2">
      <c r="A39" s="15"/>
      <c r="B39" s="15"/>
      <c r="C39" s="15"/>
      <c r="D39" s="13" t="s">
        <v>233</v>
      </c>
      <c r="E39" s="26" t="s">
        <v>234</v>
      </c>
      <c r="F39" s="20">
        <v>115000</v>
      </c>
    </row>
    <row r="40" spans="1:6" ht="25.5" x14ac:dyDescent="0.2">
      <c r="A40" s="15"/>
      <c r="B40" s="15"/>
      <c r="C40" s="15"/>
      <c r="D40" s="13" t="s">
        <v>235</v>
      </c>
      <c r="E40" s="26" t="s">
        <v>236</v>
      </c>
      <c r="F40" s="20">
        <v>20000</v>
      </c>
    </row>
    <row r="41" spans="1:6" ht="25.5" x14ac:dyDescent="0.2">
      <c r="A41" s="15"/>
      <c r="B41" s="15"/>
      <c r="C41" s="15"/>
      <c r="D41" s="13" t="s">
        <v>237</v>
      </c>
      <c r="E41" s="26" t="s">
        <v>238</v>
      </c>
      <c r="F41" s="20">
        <v>80000</v>
      </c>
    </row>
    <row r="42" spans="1:6" x14ac:dyDescent="0.2">
      <c r="A42" s="15"/>
      <c r="B42" s="15"/>
      <c r="C42" s="30" t="s">
        <v>836</v>
      </c>
      <c r="D42" s="31"/>
      <c r="E42" s="32"/>
      <c r="F42" s="33">
        <v>425000</v>
      </c>
    </row>
    <row r="43" spans="1:6" ht="25.5" x14ac:dyDescent="0.2">
      <c r="A43" s="15"/>
      <c r="B43" s="15"/>
      <c r="C43" s="13" t="s">
        <v>789</v>
      </c>
      <c r="D43" s="13" t="s">
        <v>239</v>
      </c>
      <c r="E43" s="26" t="s">
        <v>240</v>
      </c>
      <c r="F43" s="20">
        <v>40000</v>
      </c>
    </row>
    <row r="44" spans="1:6" ht="25.5" x14ac:dyDescent="0.2">
      <c r="A44" s="15"/>
      <c r="B44" s="15"/>
      <c r="C44" s="15"/>
      <c r="D44" s="13" t="s">
        <v>243</v>
      </c>
      <c r="E44" s="26" t="s">
        <v>244</v>
      </c>
      <c r="F44" s="20">
        <v>45000</v>
      </c>
    </row>
    <row r="45" spans="1:6" ht="25.5" x14ac:dyDescent="0.2">
      <c r="A45" s="15"/>
      <c r="B45" s="15"/>
      <c r="C45" s="15"/>
      <c r="D45" s="13" t="s">
        <v>245</v>
      </c>
      <c r="E45" s="26" t="s">
        <v>246</v>
      </c>
      <c r="F45" s="20">
        <v>60000</v>
      </c>
    </row>
    <row r="46" spans="1:6" ht="25.5" x14ac:dyDescent="0.2">
      <c r="A46" s="15"/>
      <c r="B46" s="15"/>
      <c r="C46" s="15"/>
      <c r="D46" s="13" t="s">
        <v>247</v>
      </c>
      <c r="E46" s="26" t="s">
        <v>248</v>
      </c>
      <c r="F46" s="20">
        <v>65000</v>
      </c>
    </row>
    <row r="47" spans="1:6" ht="38.25" x14ac:dyDescent="0.2">
      <c r="A47" s="15"/>
      <c r="B47" s="15"/>
      <c r="C47" s="15"/>
      <c r="D47" s="13" t="s">
        <v>249</v>
      </c>
      <c r="E47" s="26" t="s">
        <v>250</v>
      </c>
      <c r="F47" s="20">
        <v>70000</v>
      </c>
    </row>
    <row r="48" spans="1:6" ht="25.5" x14ac:dyDescent="0.2">
      <c r="A48" s="15"/>
      <c r="B48" s="15"/>
      <c r="C48" s="15"/>
      <c r="D48" s="13" t="s">
        <v>251</v>
      </c>
      <c r="E48" s="26" t="s">
        <v>252</v>
      </c>
      <c r="F48" s="20">
        <v>100000</v>
      </c>
    </row>
    <row r="49" spans="1:6" ht="25.5" x14ac:dyDescent="0.2">
      <c r="A49" s="15"/>
      <c r="B49" s="15"/>
      <c r="C49" s="15"/>
      <c r="D49" s="13" t="s">
        <v>253</v>
      </c>
      <c r="E49" s="26" t="s">
        <v>254</v>
      </c>
      <c r="F49" s="20">
        <v>120000</v>
      </c>
    </row>
    <row r="50" spans="1:6" ht="25.5" x14ac:dyDescent="0.2">
      <c r="A50" s="15"/>
      <c r="B50" s="15"/>
      <c r="C50" s="15"/>
      <c r="D50" s="13" t="s">
        <v>255</v>
      </c>
      <c r="E50" s="26" t="s">
        <v>256</v>
      </c>
      <c r="F50" s="20">
        <v>130000</v>
      </c>
    </row>
    <row r="51" spans="1:6" ht="25.5" x14ac:dyDescent="0.2">
      <c r="A51" s="15"/>
      <c r="B51" s="15"/>
      <c r="C51" s="15"/>
      <c r="D51" s="13" t="s">
        <v>257</v>
      </c>
      <c r="E51" s="26" t="s">
        <v>258</v>
      </c>
      <c r="F51" s="20">
        <v>240000</v>
      </c>
    </row>
    <row r="52" spans="1:6" x14ac:dyDescent="0.2">
      <c r="A52" s="15"/>
      <c r="B52" s="15"/>
      <c r="C52" s="30" t="s">
        <v>837</v>
      </c>
      <c r="D52" s="31"/>
      <c r="E52" s="32"/>
      <c r="F52" s="33">
        <v>870000</v>
      </c>
    </row>
    <row r="53" spans="1:6" ht="25.5" x14ac:dyDescent="0.2">
      <c r="A53" s="15"/>
      <c r="B53" s="15"/>
      <c r="C53" s="13" t="s">
        <v>790</v>
      </c>
      <c r="D53" s="13" t="s">
        <v>259</v>
      </c>
      <c r="E53" s="26" t="s">
        <v>260</v>
      </c>
      <c r="F53" s="20">
        <v>44000</v>
      </c>
    </row>
    <row r="54" spans="1:6" ht="25.5" x14ac:dyDescent="0.2">
      <c r="A54" s="15"/>
      <c r="B54" s="15"/>
      <c r="C54" s="15"/>
      <c r="D54" s="13" t="s">
        <v>262</v>
      </c>
      <c r="E54" s="26" t="s">
        <v>263</v>
      </c>
      <c r="F54" s="20">
        <v>60000</v>
      </c>
    </row>
    <row r="55" spans="1:6" ht="38.25" x14ac:dyDescent="0.2">
      <c r="A55" s="15"/>
      <c r="B55" s="15"/>
      <c r="C55" s="15"/>
      <c r="D55" s="13" t="s">
        <v>264</v>
      </c>
      <c r="E55" s="26" t="s">
        <v>265</v>
      </c>
      <c r="F55" s="20">
        <v>90000</v>
      </c>
    </row>
    <row r="56" spans="1:6" x14ac:dyDescent="0.2">
      <c r="A56" s="15"/>
      <c r="B56" s="15"/>
      <c r="C56" s="30" t="s">
        <v>838</v>
      </c>
      <c r="D56" s="31"/>
      <c r="E56" s="32"/>
      <c r="F56" s="33">
        <v>194000</v>
      </c>
    </row>
    <row r="57" spans="1:6" ht="25.5" x14ac:dyDescent="0.2">
      <c r="A57" s="15"/>
      <c r="B57" s="15"/>
      <c r="C57" s="13" t="s">
        <v>791</v>
      </c>
      <c r="D57" s="13" t="s">
        <v>266</v>
      </c>
      <c r="E57" s="26" t="s">
        <v>267</v>
      </c>
      <c r="F57" s="20">
        <v>18000</v>
      </c>
    </row>
    <row r="58" spans="1:6" ht="25.5" x14ac:dyDescent="0.2">
      <c r="A58" s="15"/>
      <c r="B58" s="15"/>
      <c r="C58" s="15"/>
      <c r="D58" s="13" t="s">
        <v>269</v>
      </c>
      <c r="E58" s="26" t="s">
        <v>270</v>
      </c>
      <c r="F58" s="20">
        <v>60000</v>
      </c>
    </row>
    <row r="59" spans="1:6" ht="25.5" x14ac:dyDescent="0.2">
      <c r="A59" s="15"/>
      <c r="B59" s="15"/>
      <c r="C59" s="15"/>
      <c r="D59" s="13" t="s">
        <v>272</v>
      </c>
      <c r="E59" s="26" t="s">
        <v>273</v>
      </c>
      <c r="F59" s="20">
        <v>60000</v>
      </c>
    </row>
    <row r="60" spans="1:6" ht="25.5" x14ac:dyDescent="0.2">
      <c r="A60" s="15"/>
      <c r="B60" s="15"/>
      <c r="C60" s="15"/>
      <c r="D60" s="13" t="s">
        <v>274</v>
      </c>
      <c r="E60" s="26" t="s">
        <v>275</v>
      </c>
      <c r="F60" s="20">
        <v>190000</v>
      </c>
    </row>
    <row r="61" spans="1:6" x14ac:dyDescent="0.2">
      <c r="A61" s="15"/>
      <c r="B61" s="15"/>
      <c r="C61" s="30" t="s">
        <v>839</v>
      </c>
      <c r="D61" s="31"/>
      <c r="E61" s="32"/>
      <c r="F61" s="33">
        <v>328000</v>
      </c>
    </row>
    <row r="62" spans="1:6" ht="25.5" x14ac:dyDescent="0.2">
      <c r="A62" s="15"/>
      <c r="B62" s="15"/>
      <c r="C62" s="13" t="s">
        <v>792</v>
      </c>
      <c r="D62" s="13" t="s">
        <v>276</v>
      </c>
      <c r="E62" s="26" t="s">
        <v>277</v>
      </c>
      <c r="F62" s="20">
        <v>17000</v>
      </c>
    </row>
    <row r="63" spans="1:6" ht="25.5" x14ac:dyDescent="0.2">
      <c r="A63" s="15"/>
      <c r="B63" s="15"/>
      <c r="C63" s="15"/>
      <c r="D63" s="13" t="s">
        <v>279</v>
      </c>
      <c r="E63" s="26" t="s">
        <v>280</v>
      </c>
      <c r="F63" s="20">
        <v>50000</v>
      </c>
    </row>
    <row r="64" spans="1:6" ht="25.5" x14ac:dyDescent="0.2">
      <c r="A64" s="15"/>
      <c r="B64" s="15"/>
      <c r="C64" s="15"/>
      <c r="D64" s="13" t="s">
        <v>281</v>
      </c>
      <c r="E64" s="26" t="s">
        <v>282</v>
      </c>
      <c r="F64" s="20">
        <v>70000</v>
      </c>
    </row>
    <row r="65" spans="1:6" ht="25.5" x14ac:dyDescent="0.2">
      <c r="A65" s="15"/>
      <c r="B65" s="15"/>
      <c r="C65" s="15"/>
      <c r="D65" s="13" t="s">
        <v>283</v>
      </c>
      <c r="E65" s="26" t="s">
        <v>284</v>
      </c>
      <c r="F65" s="20">
        <v>200000</v>
      </c>
    </row>
    <row r="66" spans="1:6" ht="25.5" x14ac:dyDescent="0.2">
      <c r="A66" s="15"/>
      <c r="B66" s="15"/>
      <c r="C66" s="15"/>
      <c r="D66" s="13" t="s">
        <v>285</v>
      </c>
      <c r="E66" s="26" t="s">
        <v>286</v>
      </c>
      <c r="F66" s="20">
        <v>200000</v>
      </c>
    </row>
    <row r="67" spans="1:6" x14ac:dyDescent="0.2">
      <c r="A67" s="15"/>
      <c r="B67" s="15"/>
      <c r="C67" s="30" t="s">
        <v>840</v>
      </c>
      <c r="D67" s="31"/>
      <c r="E67" s="32"/>
      <c r="F67" s="33">
        <v>537000</v>
      </c>
    </row>
    <row r="68" spans="1:6" ht="25.5" x14ac:dyDescent="0.2">
      <c r="A68" s="15"/>
      <c r="B68" s="15"/>
      <c r="C68" s="13" t="s">
        <v>793</v>
      </c>
      <c r="D68" s="13" t="s">
        <v>287</v>
      </c>
      <c r="E68" s="26" t="s">
        <v>288</v>
      </c>
      <c r="F68" s="20">
        <v>11000</v>
      </c>
    </row>
    <row r="69" spans="1:6" ht="25.5" x14ac:dyDescent="0.2">
      <c r="A69" s="15"/>
      <c r="B69" s="15"/>
      <c r="C69" s="15"/>
      <c r="D69" s="13" t="s">
        <v>290</v>
      </c>
      <c r="E69" s="26" t="s">
        <v>291</v>
      </c>
      <c r="F69" s="20">
        <v>12800</v>
      </c>
    </row>
    <row r="70" spans="1:6" ht="25.5" x14ac:dyDescent="0.2">
      <c r="A70" s="15"/>
      <c r="B70" s="15"/>
      <c r="C70" s="15"/>
      <c r="D70" s="13" t="s">
        <v>292</v>
      </c>
      <c r="E70" s="26" t="s">
        <v>293</v>
      </c>
      <c r="F70" s="20">
        <v>25600</v>
      </c>
    </row>
    <row r="71" spans="1:6" ht="25.5" x14ac:dyDescent="0.2">
      <c r="A71" s="15"/>
      <c r="B71" s="15"/>
      <c r="C71" s="15"/>
      <c r="D71" s="13" t="s">
        <v>294</v>
      </c>
      <c r="E71" s="26" t="s">
        <v>295</v>
      </c>
      <c r="F71" s="20">
        <v>28100</v>
      </c>
    </row>
    <row r="72" spans="1:6" ht="25.5" x14ac:dyDescent="0.2">
      <c r="A72" s="15"/>
      <c r="B72" s="15"/>
      <c r="C72" s="15"/>
      <c r="D72" s="13" t="s">
        <v>296</v>
      </c>
      <c r="E72" s="26" t="s">
        <v>297</v>
      </c>
      <c r="F72" s="20">
        <v>34000</v>
      </c>
    </row>
    <row r="73" spans="1:6" ht="38.25" x14ac:dyDescent="0.2">
      <c r="A73" s="15"/>
      <c r="B73" s="15"/>
      <c r="C73" s="15"/>
      <c r="D73" s="13" t="s">
        <v>298</v>
      </c>
      <c r="E73" s="26" t="s">
        <v>299</v>
      </c>
      <c r="F73" s="20">
        <v>35400</v>
      </c>
    </row>
    <row r="74" spans="1:6" ht="25.5" x14ac:dyDescent="0.2">
      <c r="A74" s="15"/>
      <c r="B74" s="15"/>
      <c r="C74" s="15"/>
      <c r="D74" s="13" t="s">
        <v>300</v>
      </c>
      <c r="E74" s="26" t="s">
        <v>301</v>
      </c>
      <c r="F74" s="20">
        <v>37000</v>
      </c>
    </row>
    <row r="75" spans="1:6" ht="25.5" x14ac:dyDescent="0.2">
      <c r="A75" s="15"/>
      <c r="B75" s="15"/>
      <c r="C75" s="15"/>
      <c r="D75" s="13" t="s">
        <v>302</v>
      </c>
      <c r="E75" s="26" t="s">
        <v>303</v>
      </c>
      <c r="F75" s="20">
        <v>59900</v>
      </c>
    </row>
    <row r="76" spans="1:6" ht="38.25" x14ac:dyDescent="0.2">
      <c r="A76" s="15"/>
      <c r="B76" s="15"/>
      <c r="C76" s="15"/>
      <c r="D76" s="13" t="s">
        <v>304</v>
      </c>
      <c r="E76" s="26" t="s">
        <v>305</v>
      </c>
      <c r="F76" s="20">
        <v>60000</v>
      </c>
    </row>
    <row r="77" spans="1:6" ht="25.5" x14ac:dyDescent="0.2">
      <c r="A77" s="15"/>
      <c r="B77" s="15"/>
      <c r="C77" s="15"/>
      <c r="D77" s="13" t="s">
        <v>306</v>
      </c>
      <c r="E77" s="26" t="s">
        <v>307</v>
      </c>
      <c r="F77" s="20">
        <v>63900</v>
      </c>
    </row>
    <row r="78" spans="1:6" ht="25.5" x14ac:dyDescent="0.2">
      <c r="A78" s="15"/>
      <c r="B78" s="15"/>
      <c r="C78" s="15"/>
      <c r="D78" s="13" t="s">
        <v>308</v>
      </c>
      <c r="E78" s="26" t="s">
        <v>309</v>
      </c>
      <c r="F78" s="20">
        <v>67000</v>
      </c>
    </row>
    <row r="79" spans="1:6" ht="25.5" x14ac:dyDescent="0.2">
      <c r="A79" s="15"/>
      <c r="B79" s="15"/>
      <c r="C79" s="15"/>
      <c r="D79" s="13" t="s">
        <v>310</v>
      </c>
      <c r="E79" s="26" t="s">
        <v>311</v>
      </c>
      <c r="F79" s="20">
        <v>76000</v>
      </c>
    </row>
    <row r="80" spans="1:6" ht="25.5" x14ac:dyDescent="0.2">
      <c r="A80" s="15"/>
      <c r="B80" s="15"/>
      <c r="C80" s="15"/>
      <c r="D80" s="13" t="s">
        <v>312</v>
      </c>
      <c r="E80" s="26" t="s">
        <v>313</v>
      </c>
      <c r="F80" s="20">
        <v>89000</v>
      </c>
    </row>
    <row r="81" spans="1:6" ht="25.5" x14ac:dyDescent="0.2">
      <c r="A81" s="15"/>
      <c r="B81" s="15"/>
      <c r="C81" s="15"/>
      <c r="D81" s="13" t="s">
        <v>314</v>
      </c>
      <c r="E81" s="26" t="s">
        <v>315</v>
      </c>
      <c r="F81" s="20">
        <v>132200</v>
      </c>
    </row>
    <row r="82" spans="1:6" ht="25.5" x14ac:dyDescent="0.2">
      <c r="A82" s="15"/>
      <c r="B82" s="15"/>
      <c r="C82" s="15"/>
      <c r="D82" s="13" t="s">
        <v>316</v>
      </c>
      <c r="E82" s="26" t="s">
        <v>317</v>
      </c>
      <c r="F82" s="20">
        <v>140500</v>
      </c>
    </row>
    <row r="83" spans="1:6" ht="25.5" x14ac:dyDescent="0.2">
      <c r="A83" s="15"/>
      <c r="B83" s="15"/>
      <c r="C83" s="15"/>
      <c r="D83" s="13" t="s">
        <v>318</v>
      </c>
      <c r="E83" s="26" t="s">
        <v>319</v>
      </c>
      <c r="F83" s="20">
        <v>148900</v>
      </c>
    </row>
    <row r="84" spans="1:6" ht="25.5" x14ac:dyDescent="0.2">
      <c r="A84" s="15"/>
      <c r="B84" s="15"/>
      <c r="C84" s="15"/>
      <c r="D84" s="13" t="s">
        <v>320</v>
      </c>
      <c r="E84" s="26" t="s">
        <v>321</v>
      </c>
      <c r="F84" s="20">
        <v>187000</v>
      </c>
    </row>
    <row r="85" spans="1:6" ht="25.5" x14ac:dyDescent="0.2">
      <c r="A85" s="15"/>
      <c r="B85" s="15"/>
      <c r="C85" s="15"/>
      <c r="D85" s="13" t="s">
        <v>322</v>
      </c>
      <c r="E85" s="26" t="s">
        <v>323</v>
      </c>
      <c r="F85" s="20">
        <v>100000</v>
      </c>
    </row>
    <row r="86" spans="1:6" x14ac:dyDescent="0.2">
      <c r="A86" s="15"/>
      <c r="B86" s="15"/>
      <c r="C86" s="30" t="s">
        <v>841</v>
      </c>
      <c r="D86" s="31"/>
      <c r="E86" s="32"/>
      <c r="F86" s="33">
        <v>1308300</v>
      </c>
    </row>
    <row r="87" spans="1:6" ht="25.5" x14ac:dyDescent="0.2">
      <c r="A87" s="15"/>
      <c r="B87" s="15"/>
      <c r="C87" s="13" t="s">
        <v>794</v>
      </c>
      <c r="D87" s="13" t="s">
        <v>324</v>
      </c>
      <c r="E87" s="26" t="s">
        <v>325</v>
      </c>
      <c r="F87" s="20">
        <v>150000</v>
      </c>
    </row>
    <row r="88" spans="1:6" ht="25.5" x14ac:dyDescent="0.2">
      <c r="A88" s="15"/>
      <c r="B88" s="15"/>
      <c r="C88" s="15"/>
      <c r="D88" s="13" t="s">
        <v>327</v>
      </c>
      <c r="E88" s="26" t="s">
        <v>328</v>
      </c>
      <c r="F88" s="20">
        <v>200000</v>
      </c>
    </row>
    <row r="89" spans="1:6" x14ac:dyDescent="0.2">
      <c r="A89" s="15"/>
      <c r="B89" s="15"/>
      <c r="C89" s="30" t="s">
        <v>842</v>
      </c>
      <c r="D89" s="31"/>
      <c r="E89" s="32"/>
      <c r="F89" s="33">
        <v>350000</v>
      </c>
    </row>
    <row r="90" spans="1:6" x14ac:dyDescent="0.2">
      <c r="A90" s="15"/>
      <c r="B90" s="34" t="s">
        <v>795</v>
      </c>
      <c r="C90" s="35"/>
      <c r="D90" s="35"/>
      <c r="E90" s="36"/>
      <c r="F90" s="37">
        <v>5473478.5899999999</v>
      </c>
    </row>
    <row r="91" spans="1:6" ht="25.5" x14ac:dyDescent="0.2">
      <c r="A91" s="15"/>
      <c r="B91" s="13" t="s">
        <v>329</v>
      </c>
      <c r="C91" s="13" t="s">
        <v>796</v>
      </c>
      <c r="D91" s="13" t="s">
        <v>330</v>
      </c>
      <c r="E91" s="26" t="s">
        <v>331</v>
      </c>
      <c r="F91" s="20">
        <v>60500</v>
      </c>
    </row>
    <row r="92" spans="1:6" ht="25.5" x14ac:dyDescent="0.2">
      <c r="A92" s="15"/>
      <c r="B92" s="15"/>
      <c r="C92" s="15"/>
      <c r="D92" s="13" t="s">
        <v>335</v>
      </c>
      <c r="E92" s="26" t="s">
        <v>336</v>
      </c>
      <c r="F92" s="20">
        <v>60500</v>
      </c>
    </row>
    <row r="93" spans="1:6" x14ac:dyDescent="0.2">
      <c r="A93" s="15"/>
      <c r="B93" s="15"/>
      <c r="C93" s="15"/>
      <c r="D93" s="13" t="s">
        <v>337</v>
      </c>
      <c r="E93" s="26" t="s">
        <v>338</v>
      </c>
      <c r="F93" s="20">
        <v>60500</v>
      </c>
    </row>
    <row r="94" spans="1:6" x14ac:dyDescent="0.2">
      <c r="A94" s="15"/>
      <c r="B94" s="15"/>
      <c r="C94" s="30" t="s">
        <v>843</v>
      </c>
      <c r="D94" s="31"/>
      <c r="E94" s="32"/>
      <c r="F94" s="33">
        <v>181500</v>
      </c>
    </row>
    <row r="95" spans="1:6" ht="25.5" x14ac:dyDescent="0.2">
      <c r="A95" s="15"/>
      <c r="B95" s="15"/>
      <c r="C95" s="13" t="s">
        <v>797</v>
      </c>
      <c r="D95" s="13" t="s">
        <v>339</v>
      </c>
      <c r="E95" s="26" t="s">
        <v>340</v>
      </c>
      <c r="F95" s="20">
        <v>120000</v>
      </c>
    </row>
    <row r="96" spans="1:6" ht="25.5" x14ac:dyDescent="0.2">
      <c r="A96" s="15"/>
      <c r="B96" s="15"/>
      <c r="C96" s="15"/>
      <c r="D96" s="13" t="s">
        <v>342</v>
      </c>
      <c r="E96" s="26" t="s">
        <v>343</v>
      </c>
      <c r="F96" s="20">
        <v>50000</v>
      </c>
    </row>
    <row r="97" spans="1:6" ht="25.5" x14ac:dyDescent="0.2">
      <c r="A97" s="15"/>
      <c r="B97" s="15"/>
      <c r="C97" s="15"/>
      <c r="D97" s="13" t="s">
        <v>344</v>
      </c>
      <c r="E97" s="26" t="s">
        <v>345</v>
      </c>
      <c r="F97" s="20">
        <v>50000</v>
      </c>
    </row>
    <row r="98" spans="1:6" ht="25.5" x14ac:dyDescent="0.2">
      <c r="A98" s="15"/>
      <c r="B98" s="15"/>
      <c r="C98" s="15"/>
      <c r="D98" s="13" t="s">
        <v>346</v>
      </c>
      <c r="E98" s="26" t="s">
        <v>347</v>
      </c>
      <c r="F98" s="20">
        <v>320000</v>
      </c>
    </row>
    <row r="99" spans="1:6" ht="25.5" x14ac:dyDescent="0.2">
      <c r="A99" s="15"/>
      <c r="B99" s="15"/>
      <c r="C99" s="15"/>
      <c r="D99" s="13" t="s">
        <v>348</v>
      </c>
      <c r="E99" s="26" t="s">
        <v>349</v>
      </c>
      <c r="F99" s="20">
        <v>75000</v>
      </c>
    </row>
    <row r="100" spans="1:6" ht="25.5" x14ac:dyDescent="0.2">
      <c r="A100" s="15"/>
      <c r="B100" s="15"/>
      <c r="C100" s="15"/>
      <c r="D100" s="13" t="s">
        <v>350</v>
      </c>
      <c r="E100" s="26" t="s">
        <v>351</v>
      </c>
      <c r="F100" s="20">
        <v>85000</v>
      </c>
    </row>
    <row r="101" spans="1:6" ht="25.5" x14ac:dyDescent="0.2">
      <c r="A101" s="15"/>
      <c r="B101" s="15"/>
      <c r="C101" s="15"/>
      <c r="D101" s="13" t="s">
        <v>352</v>
      </c>
      <c r="E101" s="26" t="s">
        <v>353</v>
      </c>
      <c r="F101" s="20">
        <v>85000</v>
      </c>
    </row>
    <row r="102" spans="1:6" ht="25.5" x14ac:dyDescent="0.2">
      <c r="A102" s="15"/>
      <c r="B102" s="15"/>
      <c r="C102" s="15"/>
      <c r="D102" s="13" t="s">
        <v>354</v>
      </c>
      <c r="E102" s="26" t="s">
        <v>355</v>
      </c>
      <c r="F102" s="20">
        <v>350000</v>
      </c>
    </row>
    <row r="103" spans="1:6" ht="25.5" x14ac:dyDescent="0.2">
      <c r="A103" s="15"/>
      <c r="B103" s="15"/>
      <c r="C103" s="15"/>
      <c r="D103" s="13" t="s">
        <v>356</v>
      </c>
      <c r="E103" s="26" t="s">
        <v>357</v>
      </c>
      <c r="F103" s="20">
        <v>124000</v>
      </c>
    </row>
    <row r="104" spans="1:6" ht="25.5" x14ac:dyDescent="0.2">
      <c r="A104" s="15"/>
      <c r="B104" s="15"/>
      <c r="C104" s="15"/>
      <c r="D104" s="13" t="s">
        <v>358</v>
      </c>
      <c r="E104" s="26" t="s">
        <v>359</v>
      </c>
      <c r="F104" s="20">
        <v>554000</v>
      </c>
    </row>
    <row r="105" spans="1:6" ht="25.5" x14ac:dyDescent="0.2">
      <c r="A105" s="15"/>
      <c r="B105" s="15"/>
      <c r="C105" s="15"/>
      <c r="D105" s="13" t="s">
        <v>360</v>
      </c>
      <c r="E105" s="26" t="s">
        <v>361</v>
      </c>
      <c r="F105" s="20">
        <v>8210</v>
      </c>
    </row>
    <row r="106" spans="1:6" ht="25.5" x14ac:dyDescent="0.2">
      <c r="A106" s="15"/>
      <c r="B106" s="15"/>
      <c r="C106" s="15"/>
      <c r="D106" s="13" t="s">
        <v>362</v>
      </c>
      <c r="E106" s="26" t="s">
        <v>363</v>
      </c>
      <c r="F106" s="20">
        <v>54395</v>
      </c>
    </row>
    <row r="107" spans="1:6" ht="25.5" x14ac:dyDescent="0.2">
      <c r="A107" s="15"/>
      <c r="B107" s="15"/>
      <c r="C107" s="15"/>
      <c r="D107" s="13" t="s">
        <v>364</v>
      </c>
      <c r="E107" s="26" t="s">
        <v>365</v>
      </c>
      <c r="F107" s="20">
        <v>98688</v>
      </c>
    </row>
    <row r="108" spans="1:6" ht="25.5" x14ac:dyDescent="0.2">
      <c r="A108" s="15"/>
      <c r="B108" s="15"/>
      <c r="C108" s="15"/>
      <c r="D108" s="13" t="s">
        <v>366</v>
      </c>
      <c r="E108" s="26" t="s">
        <v>367</v>
      </c>
      <c r="F108" s="20">
        <v>54644</v>
      </c>
    </row>
    <row r="109" spans="1:6" ht="25.5" x14ac:dyDescent="0.2">
      <c r="A109" s="15"/>
      <c r="B109" s="15"/>
      <c r="C109" s="15"/>
      <c r="D109" s="13" t="s">
        <v>368</v>
      </c>
      <c r="E109" s="26" t="s">
        <v>369</v>
      </c>
      <c r="F109" s="20">
        <v>34209</v>
      </c>
    </row>
    <row r="110" spans="1:6" ht="25.5" x14ac:dyDescent="0.2">
      <c r="A110" s="15"/>
      <c r="B110" s="15"/>
      <c r="C110" s="15"/>
      <c r="D110" s="13" t="s">
        <v>370</v>
      </c>
      <c r="E110" s="26" t="s">
        <v>371</v>
      </c>
      <c r="F110" s="20">
        <v>18791</v>
      </c>
    </row>
    <row r="111" spans="1:6" ht="25.5" x14ac:dyDescent="0.2">
      <c r="A111" s="15"/>
      <c r="B111" s="15"/>
      <c r="C111" s="15"/>
      <c r="D111" s="13" t="s">
        <v>372</v>
      </c>
      <c r="E111" s="26" t="s">
        <v>373</v>
      </c>
      <c r="F111" s="20">
        <v>133768</v>
      </c>
    </row>
    <row r="112" spans="1:6" ht="25.5" x14ac:dyDescent="0.2">
      <c r="A112" s="15"/>
      <c r="B112" s="15"/>
      <c r="C112" s="15"/>
      <c r="D112" s="13" t="s">
        <v>374</v>
      </c>
      <c r="E112" s="26" t="s">
        <v>375</v>
      </c>
      <c r="F112" s="20">
        <v>40000</v>
      </c>
    </row>
    <row r="113" spans="1:6" ht="25.5" x14ac:dyDescent="0.2">
      <c r="A113" s="15"/>
      <c r="B113" s="15"/>
      <c r="C113" s="15"/>
      <c r="D113" s="13" t="s">
        <v>377</v>
      </c>
      <c r="E113" s="26" t="s">
        <v>378</v>
      </c>
      <c r="F113" s="20">
        <v>120000</v>
      </c>
    </row>
    <row r="114" spans="1:6" ht="25.5" x14ac:dyDescent="0.2">
      <c r="A114" s="15"/>
      <c r="B114" s="15"/>
      <c r="C114" s="15"/>
      <c r="D114" s="13" t="s">
        <v>379</v>
      </c>
      <c r="E114" s="26" t="s">
        <v>380</v>
      </c>
      <c r="F114" s="20">
        <v>85000</v>
      </c>
    </row>
    <row r="115" spans="1:6" ht="25.5" x14ac:dyDescent="0.2">
      <c r="A115" s="15"/>
      <c r="B115" s="15"/>
      <c r="C115" s="15"/>
      <c r="D115" s="13" t="s">
        <v>381</v>
      </c>
      <c r="E115" s="26" t="s">
        <v>382</v>
      </c>
      <c r="F115" s="20">
        <v>40000</v>
      </c>
    </row>
    <row r="116" spans="1:6" ht="25.5" x14ac:dyDescent="0.2">
      <c r="A116" s="15"/>
      <c r="B116" s="15"/>
      <c r="C116" s="15"/>
      <c r="D116" s="13" t="s">
        <v>383</v>
      </c>
      <c r="E116" s="26" t="s">
        <v>384</v>
      </c>
      <c r="F116" s="20">
        <v>75000</v>
      </c>
    </row>
    <row r="117" spans="1:6" ht="25.5" x14ac:dyDescent="0.2">
      <c r="A117" s="15"/>
      <c r="B117" s="15"/>
      <c r="C117" s="15"/>
      <c r="D117" s="13" t="s">
        <v>385</v>
      </c>
      <c r="E117" s="26" t="s">
        <v>386</v>
      </c>
      <c r="F117" s="20">
        <v>21000</v>
      </c>
    </row>
    <row r="118" spans="1:6" ht="25.5" x14ac:dyDescent="0.2">
      <c r="A118" s="15"/>
      <c r="B118" s="15"/>
      <c r="C118" s="15"/>
      <c r="D118" s="13" t="s">
        <v>388</v>
      </c>
      <c r="E118" s="26" t="s">
        <v>389</v>
      </c>
      <c r="F118" s="20">
        <v>125000</v>
      </c>
    </row>
    <row r="119" spans="1:6" ht="25.5" x14ac:dyDescent="0.2">
      <c r="A119" s="15"/>
      <c r="B119" s="15"/>
      <c r="C119" s="15"/>
      <c r="D119" s="13" t="s">
        <v>390</v>
      </c>
      <c r="E119" s="26" t="s">
        <v>391</v>
      </c>
      <c r="F119" s="20">
        <v>35000</v>
      </c>
    </row>
    <row r="120" spans="1:6" ht="25.5" x14ac:dyDescent="0.2">
      <c r="A120" s="15"/>
      <c r="B120" s="15"/>
      <c r="C120" s="15"/>
      <c r="D120" s="13" t="s">
        <v>392</v>
      </c>
      <c r="E120" s="26" t="s">
        <v>393</v>
      </c>
      <c r="F120" s="20">
        <v>253050</v>
      </c>
    </row>
    <row r="121" spans="1:6" ht="25.5" x14ac:dyDescent="0.2">
      <c r="A121" s="15"/>
      <c r="B121" s="15"/>
      <c r="C121" s="15"/>
      <c r="D121" s="13" t="s">
        <v>394</v>
      </c>
      <c r="E121" s="26" t="s">
        <v>395</v>
      </c>
      <c r="F121" s="20">
        <v>145000</v>
      </c>
    </row>
    <row r="122" spans="1:6" ht="25.5" x14ac:dyDescent="0.2">
      <c r="A122" s="15"/>
      <c r="B122" s="15"/>
      <c r="C122" s="15"/>
      <c r="D122" s="13" t="s">
        <v>396</v>
      </c>
      <c r="E122" s="26" t="s">
        <v>397</v>
      </c>
      <c r="F122" s="20">
        <v>145000</v>
      </c>
    </row>
    <row r="123" spans="1:6" ht="25.5" x14ac:dyDescent="0.2">
      <c r="A123" s="15"/>
      <c r="B123" s="15"/>
      <c r="C123" s="15"/>
      <c r="D123" s="13" t="s">
        <v>398</v>
      </c>
      <c r="E123" s="26" t="s">
        <v>399</v>
      </c>
      <c r="F123" s="20">
        <v>60000</v>
      </c>
    </row>
    <row r="124" spans="1:6" ht="25.5" x14ac:dyDescent="0.2">
      <c r="A124" s="15"/>
      <c r="B124" s="15"/>
      <c r="C124" s="15"/>
      <c r="D124" s="13" t="s">
        <v>400</v>
      </c>
      <c r="E124" s="26" t="s">
        <v>401</v>
      </c>
      <c r="F124" s="20">
        <v>100000</v>
      </c>
    </row>
    <row r="125" spans="1:6" ht="25.5" x14ac:dyDescent="0.2">
      <c r="A125" s="15"/>
      <c r="B125" s="15"/>
      <c r="C125" s="15"/>
      <c r="D125" s="13" t="s">
        <v>402</v>
      </c>
      <c r="E125" s="26" t="s">
        <v>403</v>
      </c>
      <c r="F125" s="20">
        <v>186000</v>
      </c>
    </row>
    <row r="126" spans="1:6" ht="25.5" x14ac:dyDescent="0.2">
      <c r="A126" s="15"/>
      <c r="B126" s="15"/>
      <c r="C126" s="15"/>
      <c r="D126" s="13" t="s">
        <v>404</v>
      </c>
      <c r="E126" s="26" t="s">
        <v>405</v>
      </c>
      <c r="F126" s="20">
        <v>900000</v>
      </c>
    </row>
    <row r="127" spans="1:6" x14ac:dyDescent="0.2">
      <c r="A127" s="15"/>
      <c r="B127" s="15"/>
      <c r="C127" s="30" t="s">
        <v>844</v>
      </c>
      <c r="D127" s="31"/>
      <c r="E127" s="32"/>
      <c r="F127" s="33">
        <v>4545755</v>
      </c>
    </row>
    <row r="128" spans="1:6" ht="25.5" x14ac:dyDescent="0.2">
      <c r="A128" s="15"/>
      <c r="B128" s="15"/>
      <c r="C128" s="13" t="s">
        <v>798</v>
      </c>
      <c r="D128" s="13" t="s">
        <v>406</v>
      </c>
      <c r="E128" s="26" t="s">
        <v>407</v>
      </c>
      <c r="F128" s="20">
        <v>799481</v>
      </c>
    </row>
    <row r="129" spans="1:6" x14ac:dyDescent="0.2">
      <c r="A129" s="15"/>
      <c r="B129" s="15"/>
      <c r="C129" s="30" t="s">
        <v>845</v>
      </c>
      <c r="D129" s="31"/>
      <c r="E129" s="32"/>
      <c r="F129" s="33">
        <v>799481</v>
      </c>
    </row>
    <row r="130" spans="1:6" ht="25.5" x14ac:dyDescent="0.2">
      <c r="A130" s="15"/>
      <c r="B130" s="15"/>
      <c r="C130" s="13" t="s">
        <v>799</v>
      </c>
      <c r="D130" s="13" t="s">
        <v>412</v>
      </c>
      <c r="E130" s="26" t="s">
        <v>413</v>
      </c>
      <c r="F130" s="20">
        <v>250000</v>
      </c>
    </row>
    <row r="131" spans="1:6" x14ac:dyDescent="0.2">
      <c r="A131" s="15"/>
      <c r="B131" s="15"/>
      <c r="C131" s="30" t="s">
        <v>846</v>
      </c>
      <c r="D131" s="31"/>
      <c r="E131" s="32"/>
      <c r="F131" s="33">
        <v>250000</v>
      </c>
    </row>
    <row r="132" spans="1:6" ht="25.5" x14ac:dyDescent="0.2">
      <c r="A132" s="15"/>
      <c r="B132" s="15"/>
      <c r="C132" s="13" t="s">
        <v>800</v>
      </c>
      <c r="D132" s="13" t="s">
        <v>409</v>
      </c>
      <c r="E132" s="26" t="s">
        <v>410</v>
      </c>
      <c r="F132" s="20">
        <v>380000</v>
      </c>
    </row>
    <row r="133" spans="1:6" x14ac:dyDescent="0.2">
      <c r="A133" s="15"/>
      <c r="B133" s="15"/>
      <c r="C133" s="30" t="s">
        <v>847</v>
      </c>
      <c r="D133" s="31"/>
      <c r="E133" s="32"/>
      <c r="F133" s="33">
        <v>380000</v>
      </c>
    </row>
    <row r="134" spans="1:6" ht="25.5" x14ac:dyDescent="0.2">
      <c r="A134" s="15"/>
      <c r="B134" s="15"/>
      <c r="C134" s="13" t="s">
        <v>801</v>
      </c>
      <c r="D134" s="13" t="s">
        <v>433</v>
      </c>
      <c r="E134" s="26" t="s">
        <v>434</v>
      </c>
      <c r="F134" s="20">
        <v>589780</v>
      </c>
    </row>
    <row r="135" spans="1:6" x14ac:dyDescent="0.2">
      <c r="A135" s="15"/>
      <c r="B135" s="15"/>
      <c r="C135" s="30" t="s">
        <v>848</v>
      </c>
      <c r="D135" s="31"/>
      <c r="E135" s="32"/>
      <c r="F135" s="33">
        <v>589780</v>
      </c>
    </row>
    <row r="136" spans="1:6" ht="25.5" x14ac:dyDescent="0.2">
      <c r="A136" s="15"/>
      <c r="B136" s="15"/>
      <c r="C136" s="13" t="s">
        <v>802</v>
      </c>
      <c r="D136" s="13" t="s">
        <v>431</v>
      </c>
      <c r="E136" s="26" t="s">
        <v>432</v>
      </c>
      <c r="F136" s="20">
        <v>698780</v>
      </c>
    </row>
    <row r="137" spans="1:6" x14ac:dyDescent="0.2">
      <c r="A137" s="15"/>
      <c r="B137" s="15"/>
      <c r="C137" s="30" t="s">
        <v>849</v>
      </c>
      <c r="D137" s="31"/>
      <c r="E137" s="32"/>
      <c r="F137" s="33">
        <v>698780</v>
      </c>
    </row>
    <row r="138" spans="1:6" ht="25.5" x14ac:dyDescent="0.2">
      <c r="A138" s="15"/>
      <c r="B138" s="15"/>
      <c r="C138" s="13" t="s">
        <v>803</v>
      </c>
      <c r="D138" s="13" t="s">
        <v>419</v>
      </c>
      <c r="E138" s="26" t="s">
        <v>420</v>
      </c>
      <c r="F138" s="20">
        <v>151600</v>
      </c>
    </row>
    <row r="139" spans="1:6" x14ac:dyDescent="0.2">
      <c r="A139" s="15"/>
      <c r="B139" s="15"/>
      <c r="C139" s="30" t="s">
        <v>850</v>
      </c>
      <c r="D139" s="31"/>
      <c r="E139" s="32"/>
      <c r="F139" s="33">
        <v>151600</v>
      </c>
    </row>
    <row r="140" spans="1:6" ht="25.5" x14ac:dyDescent="0.2">
      <c r="A140" s="15"/>
      <c r="B140" s="15"/>
      <c r="C140" s="13" t="s">
        <v>804</v>
      </c>
      <c r="D140" s="13" t="s">
        <v>426</v>
      </c>
      <c r="E140" s="26" t="s">
        <v>427</v>
      </c>
      <c r="F140" s="20">
        <v>250000</v>
      </c>
    </row>
    <row r="141" spans="1:6" x14ac:dyDescent="0.2">
      <c r="A141" s="15"/>
      <c r="B141" s="15"/>
      <c r="C141" s="30" t="s">
        <v>851</v>
      </c>
      <c r="D141" s="31"/>
      <c r="E141" s="32"/>
      <c r="F141" s="33">
        <v>250000</v>
      </c>
    </row>
    <row r="142" spans="1:6" ht="25.5" x14ac:dyDescent="0.2">
      <c r="A142" s="15"/>
      <c r="B142" s="15"/>
      <c r="C142" s="13" t="s">
        <v>805</v>
      </c>
      <c r="D142" s="13" t="s">
        <v>414</v>
      </c>
      <c r="E142" s="26" t="s">
        <v>415</v>
      </c>
      <c r="F142" s="20">
        <v>60000</v>
      </c>
    </row>
    <row r="143" spans="1:6" ht="25.5" x14ac:dyDescent="0.2">
      <c r="A143" s="15"/>
      <c r="B143" s="15"/>
      <c r="C143" s="15"/>
      <c r="D143" s="13" t="s">
        <v>417</v>
      </c>
      <c r="E143" s="26" t="s">
        <v>418</v>
      </c>
      <c r="F143" s="20">
        <v>100000</v>
      </c>
    </row>
    <row r="144" spans="1:6" ht="25.5" x14ac:dyDescent="0.2">
      <c r="A144" s="15"/>
      <c r="B144" s="15"/>
      <c r="C144" s="15"/>
      <c r="D144" s="13" t="s">
        <v>422</v>
      </c>
      <c r="E144" s="26" t="s">
        <v>423</v>
      </c>
      <c r="F144" s="20">
        <v>200000</v>
      </c>
    </row>
    <row r="145" spans="1:6" ht="25.5" x14ac:dyDescent="0.2">
      <c r="A145" s="15"/>
      <c r="B145" s="15"/>
      <c r="C145" s="15"/>
      <c r="D145" s="13" t="s">
        <v>424</v>
      </c>
      <c r="E145" s="26" t="s">
        <v>425</v>
      </c>
      <c r="F145" s="20">
        <v>278555</v>
      </c>
    </row>
    <row r="146" spans="1:6" ht="25.5" x14ac:dyDescent="0.2">
      <c r="A146" s="15"/>
      <c r="B146" s="15"/>
      <c r="C146" s="15"/>
      <c r="D146" s="13" t="s">
        <v>429</v>
      </c>
      <c r="E146" s="26" t="s">
        <v>430</v>
      </c>
      <c r="F146" s="20">
        <v>404280</v>
      </c>
    </row>
    <row r="147" spans="1:6" ht="25.5" x14ac:dyDescent="0.2">
      <c r="A147" s="15"/>
      <c r="B147" s="15"/>
      <c r="C147" s="15"/>
      <c r="D147" s="13" t="s">
        <v>436</v>
      </c>
      <c r="E147" s="26" t="s">
        <v>437</v>
      </c>
      <c r="F147" s="20">
        <v>459775</v>
      </c>
    </row>
    <row r="148" spans="1:6" x14ac:dyDescent="0.2">
      <c r="A148" s="15"/>
      <c r="B148" s="15"/>
      <c r="C148" s="15"/>
      <c r="D148" s="13" t="s">
        <v>438</v>
      </c>
      <c r="E148" s="26" t="s">
        <v>439</v>
      </c>
      <c r="F148" s="20">
        <v>534530</v>
      </c>
    </row>
    <row r="149" spans="1:6" x14ac:dyDescent="0.2">
      <c r="A149" s="15"/>
      <c r="B149" s="15"/>
      <c r="C149" s="15"/>
      <c r="D149" s="13" t="s">
        <v>440</v>
      </c>
      <c r="E149" s="26" t="s">
        <v>441</v>
      </c>
      <c r="F149" s="20">
        <v>926726.86</v>
      </c>
    </row>
    <row r="150" spans="1:6" ht="25.5" x14ac:dyDescent="0.2">
      <c r="A150" s="15"/>
      <c r="B150" s="15"/>
      <c r="C150" s="15"/>
      <c r="D150" s="13" t="s">
        <v>442</v>
      </c>
      <c r="E150" s="26" t="s">
        <v>443</v>
      </c>
      <c r="F150" s="20">
        <v>686780</v>
      </c>
    </row>
    <row r="151" spans="1:6" ht="25.5" x14ac:dyDescent="0.2">
      <c r="A151" s="15"/>
      <c r="B151" s="15"/>
      <c r="C151" s="15"/>
      <c r="D151" s="13" t="s">
        <v>444</v>
      </c>
      <c r="E151" s="26" t="s">
        <v>445</v>
      </c>
      <c r="F151" s="20">
        <v>700000</v>
      </c>
    </row>
    <row r="152" spans="1:6" ht="25.5" x14ac:dyDescent="0.2">
      <c r="A152" s="15"/>
      <c r="B152" s="15"/>
      <c r="C152" s="15"/>
      <c r="D152" s="13" t="s">
        <v>446</v>
      </c>
      <c r="E152" s="26" t="s">
        <v>447</v>
      </c>
      <c r="F152" s="20">
        <v>888555</v>
      </c>
    </row>
    <row r="153" spans="1:6" x14ac:dyDescent="0.2">
      <c r="A153" s="15"/>
      <c r="B153" s="15"/>
      <c r="C153" s="15"/>
      <c r="D153" s="13" t="s">
        <v>448</v>
      </c>
      <c r="E153" s="26" t="s">
        <v>449</v>
      </c>
      <c r="F153" s="20">
        <v>1396780</v>
      </c>
    </row>
    <row r="154" spans="1:6" x14ac:dyDescent="0.2">
      <c r="A154" s="15"/>
      <c r="B154" s="15"/>
      <c r="C154" s="30" t="s">
        <v>852</v>
      </c>
      <c r="D154" s="31"/>
      <c r="E154" s="32"/>
      <c r="F154" s="33">
        <v>6635981.8599999994</v>
      </c>
    </row>
    <row r="155" spans="1:6" x14ac:dyDescent="0.2">
      <c r="A155" s="15"/>
      <c r="B155" s="15"/>
      <c r="C155" s="13" t="s">
        <v>806</v>
      </c>
      <c r="D155" s="13" t="s">
        <v>832</v>
      </c>
      <c r="E155" s="26" t="s">
        <v>474</v>
      </c>
      <c r="F155" s="20">
        <v>64600000</v>
      </c>
    </row>
    <row r="156" spans="1:6" x14ac:dyDescent="0.2">
      <c r="A156" s="15"/>
      <c r="B156" s="15"/>
      <c r="C156" s="15"/>
      <c r="D156" s="15"/>
      <c r="E156" s="27" t="s">
        <v>473</v>
      </c>
      <c r="F156" s="21">
        <v>227000</v>
      </c>
    </row>
    <row r="157" spans="1:6" ht="25.5" x14ac:dyDescent="0.2">
      <c r="A157" s="15"/>
      <c r="B157" s="15"/>
      <c r="C157" s="15"/>
      <c r="D157" s="15"/>
      <c r="E157" s="27" t="s">
        <v>471</v>
      </c>
      <c r="F157" s="21">
        <v>101500</v>
      </c>
    </row>
    <row r="158" spans="1:6" x14ac:dyDescent="0.2">
      <c r="A158" s="15"/>
      <c r="B158" s="15"/>
      <c r="C158" s="30" t="s">
        <v>853</v>
      </c>
      <c r="D158" s="31"/>
      <c r="E158" s="32"/>
      <c r="F158" s="33">
        <v>64928500</v>
      </c>
    </row>
    <row r="159" spans="1:6" x14ac:dyDescent="0.2">
      <c r="A159" s="15"/>
      <c r="B159" s="15"/>
      <c r="C159" s="13" t="s">
        <v>807</v>
      </c>
      <c r="D159" s="13" t="s">
        <v>450</v>
      </c>
      <c r="E159" s="26" t="s">
        <v>451</v>
      </c>
      <c r="F159" s="20">
        <v>61000</v>
      </c>
    </row>
    <row r="160" spans="1:6" x14ac:dyDescent="0.2">
      <c r="A160" s="15"/>
      <c r="B160" s="15"/>
      <c r="C160" s="15"/>
      <c r="D160" s="13" t="s">
        <v>453</v>
      </c>
      <c r="E160" s="26" t="s">
        <v>454</v>
      </c>
      <c r="F160" s="20">
        <v>61000</v>
      </c>
    </row>
    <row r="161" spans="1:6" x14ac:dyDescent="0.2">
      <c r="A161" s="15"/>
      <c r="B161" s="15"/>
      <c r="C161" s="15"/>
      <c r="D161" s="13" t="s">
        <v>455</v>
      </c>
      <c r="E161" s="26" t="s">
        <v>456</v>
      </c>
      <c r="F161" s="20">
        <v>61000</v>
      </c>
    </row>
    <row r="162" spans="1:6" x14ac:dyDescent="0.2">
      <c r="A162" s="15"/>
      <c r="B162" s="15"/>
      <c r="C162" s="15"/>
      <c r="D162" s="13" t="s">
        <v>459</v>
      </c>
      <c r="E162" s="26" t="s">
        <v>460</v>
      </c>
      <c r="F162" s="20">
        <v>61000</v>
      </c>
    </row>
    <row r="163" spans="1:6" ht="25.5" x14ac:dyDescent="0.2">
      <c r="A163" s="15"/>
      <c r="B163" s="15"/>
      <c r="C163" s="15"/>
      <c r="D163" s="13" t="s">
        <v>463</v>
      </c>
      <c r="E163" s="26" t="s">
        <v>464</v>
      </c>
      <c r="F163" s="20">
        <v>120000</v>
      </c>
    </row>
    <row r="164" spans="1:6" x14ac:dyDescent="0.2">
      <c r="A164" s="15"/>
      <c r="B164" s="15"/>
      <c r="C164" s="15"/>
      <c r="D164" s="13" t="s">
        <v>467</v>
      </c>
      <c r="E164" s="26" t="s">
        <v>468</v>
      </c>
      <c r="F164" s="20">
        <v>61000</v>
      </c>
    </row>
    <row r="165" spans="1:6" x14ac:dyDescent="0.2">
      <c r="A165" s="15"/>
      <c r="B165" s="15"/>
      <c r="C165" s="15"/>
      <c r="D165" s="13" t="s">
        <v>469</v>
      </c>
      <c r="E165" s="26" t="s">
        <v>470</v>
      </c>
      <c r="F165" s="20">
        <v>61000</v>
      </c>
    </row>
    <row r="166" spans="1:6" x14ac:dyDescent="0.2">
      <c r="A166" s="15"/>
      <c r="B166" s="15"/>
      <c r="C166" s="30" t="s">
        <v>854</v>
      </c>
      <c r="D166" s="31"/>
      <c r="E166" s="32"/>
      <c r="F166" s="33">
        <v>486000</v>
      </c>
    </row>
    <row r="167" spans="1:6" x14ac:dyDescent="0.2">
      <c r="A167" s="15"/>
      <c r="B167" s="15"/>
      <c r="C167" s="13" t="s">
        <v>808</v>
      </c>
      <c r="D167" s="13" t="s">
        <v>457</v>
      </c>
      <c r="E167" s="26" t="s">
        <v>458</v>
      </c>
      <c r="F167" s="20">
        <v>61000</v>
      </c>
    </row>
    <row r="168" spans="1:6" ht="25.5" x14ac:dyDescent="0.2">
      <c r="A168" s="15"/>
      <c r="B168" s="15"/>
      <c r="C168" s="15"/>
      <c r="D168" s="13" t="s">
        <v>461</v>
      </c>
      <c r="E168" s="26" t="s">
        <v>462</v>
      </c>
      <c r="F168" s="20">
        <v>100000</v>
      </c>
    </row>
    <row r="169" spans="1:6" ht="25.5" x14ac:dyDescent="0.2">
      <c r="A169" s="15"/>
      <c r="B169" s="15"/>
      <c r="C169" s="15"/>
      <c r="D169" s="13" t="s">
        <v>465</v>
      </c>
      <c r="E169" s="26" t="s">
        <v>466</v>
      </c>
      <c r="F169" s="20">
        <v>300000</v>
      </c>
    </row>
    <row r="170" spans="1:6" x14ac:dyDescent="0.2">
      <c r="A170" s="15"/>
      <c r="B170" s="15"/>
      <c r="C170" s="30" t="s">
        <v>855</v>
      </c>
      <c r="D170" s="31"/>
      <c r="E170" s="32"/>
      <c r="F170" s="33">
        <v>461000</v>
      </c>
    </row>
    <row r="171" spans="1:6" x14ac:dyDescent="0.2">
      <c r="A171" s="15"/>
      <c r="B171" s="34" t="s">
        <v>809</v>
      </c>
      <c r="C171" s="35"/>
      <c r="D171" s="35"/>
      <c r="E171" s="36"/>
      <c r="F171" s="37">
        <v>80358377.859999999</v>
      </c>
    </row>
    <row r="172" spans="1:6" ht="25.5" x14ac:dyDescent="0.2">
      <c r="A172" s="15"/>
      <c r="B172" s="13" t="s">
        <v>475</v>
      </c>
      <c r="C172" s="13" t="s">
        <v>810</v>
      </c>
      <c r="D172" s="13" t="s">
        <v>476</v>
      </c>
      <c r="E172" s="26" t="s">
        <v>477</v>
      </c>
      <c r="F172" s="20">
        <v>80000</v>
      </c>
    </row>
    <row r="173" spans="1:6" x14ac:dyDescent="0.2">
      <c r="A173" s="15"/>
      <c r="B173" s="15"/>
      <c r="C173" s="30" t="s">
        <v>856</v>
      </c>
      <c r="D173" s="31"/>
      <c r="E173" s="32"/>
      <c r="F173" s="33">
        <v>80000</v>
      </c>
    </row>
    <row r="174" spans="1:6" x14ac:dyDescent="0.2">
      <c r="A174" s="15"/>
      <c r="B174" s="15"/>
      <c r="C174" s="13" t="s">
        <v>811</v>
      </c>
      <c r="D174" s="13" t="s">
        <v>479</v>
      </c>
      <c r="E174" s="26" t="s">
        <v>480</v>
      </c>
      <c r="F174" s="20">
        <v>9000</v>
      </c>
    </row>
    <row r="175" spans="1:6" x14ac:dyDescent="0.2">
      <c r="A175" s="15"/>
      <c r="B175" s="15"/>
      <c r="C175" s="15"/>
      <c r="D175" s="13" t="s">
        <v>482</v>
      </c>
      <c r="E175" s="26" t="s">
        <v>483</v>
      </c>
      <c r="F175" s="20">
        <v>10000</v>
      </c>
    </row>
    <row r="176" spans="1:6" x14ac:dyDescent="0.2">
      <c r="A176" s="15"/>
      <c r="B176" s="15"/>
      <c r="C176" s="15"/>
      <c r="D176" s="13" t="s">
        <v>484</v>
      </c>
      <c r="E176" s="26" t="s">
        <v>485</v>
      </c>
      <c r="F176" s="20">
        <v>15000</v>
      </c>
    </row>
    <row r="177" spans="1:6" ht="25.5" x14ac:dyDescent="0.2">
      <c r="A177" s="15"/>
      <c r="B177" s="15"/>
      <c r="C177" s="15"/>
      <c r="D177" s="13" t="s">
        <v>486</v>
      </c>
      <c r="E177" s="26" t="s">
        <v>487</v>
      </c>
      <c r="F177" s="20">
        <v>15000</v>
      </c>
    </row>
    <row r="178" spans="1:6" x14ac:dyDescent="0.2">
      <c r="A178" s="15"/>
      <c r="B178" s="15"/>
      <c r="C178" s="15"/>
      <c r="D178" s="13" t="s">
        <v>488</v>
      </c>
      <c r="E178" s="26" t="s">
        <v>489</v>
      </c>
      <c r="F178" s="20">
        <v>18000</v>
      </c>
    </row>
    <row r="179" spans="1:6" x14ac:dyDescent="0.2">
      <c r="A179" s="15"/>
      <c r="B179" s="15"/>
      <c r="C179" s="15"/>
      <c r="D179" s="13" t="s">
        <v>490</v>
      </c>
      <c r="E179" s="26" t="s">
        <v>491</v>
      </c>
      <c r="F179" s="20">
        <v>20000</v>
      </c>
    </row>
    <row r="180" spans="1:6" x14ac:dyDescent="0.2">
      <c r="A180" s="15"/>
      <c r="B180" s="15"/>
      <c r="C180" s="15"/>
      <c r="D180" s="13" t="s">
        <v>492</v>
      </c>
      <c r="E180" s="26" t="s">
        <v>493</v>
      </c>
      <c r="F180" s="20">
        <v>30000</v>
      </c>
    </row>
    <row r="181" spans="1:6" x14ac:dyDescent="0.2">
      <c r="A181" s="15"/>
      <c r="B181" s="15"/>
      <c r="C181" s="15"/>
      <c r="D181" s="13" t="s">
        <v>494</v>
      </c>
      <c r="E181" s="26" t="s">
        <v>495</v>
      </c>
      <c r="F181" s="20">
        <v>30000</v>
      </c>
    </row>
    <row r="182" spans="1:6" ht="25.5" x14ac:dyDescent="0.2">
      <c r="A182" s="15"/>
      <c r="B182" s="15"/>
      <c r="C182" s="15"/>
      <c r="D182" s="13" t="s">
        <v>496</v>
      </c>
      <c r="E182" s="26" t="s">
        <v>497</v>
      </c>
      <c r="F182" s="20">
        <v>40000</v>
      </c>
    </row>
    <row r="183" spans="1:6" ht="25.5" x14ac:dyDescent="0.2">
      <c r="A183" s="15"/>
      <c r="B183" s="15"/>
      <c r="C183" s="15"/>
      <c r="D183" s="13" t="s">
        <v>498</v>
      </c>
      <c r="E183" s="26" t="s">
        <v>499</v>
      </c>
      <c r="F183" s="20">
        <v>50000</v>
      </c>
    </row>
    <row r="184" spans="1:6" x14ac:dyDescent="0.2">
      <c r="A184" s="15"/>
      <c r="B184" s="15"/>
      <c r="C184" s="15"/>
      <c r="D184" s="13" t="s">
        <v>500</v>
      </c>
      <c r="E184" s="26" t="s">
        <v>501</v>
      </c>
      <c r="F184" s="20">
        <v>60000</v>
      </c>
    </row>
    <row r="185" spans="1:6" ht="25.5" x14ac:dyDescent="0.2">
      <c r="A185" s="15"/>
      <c r="B185" s="15"/>
      <c r="C185" s="15"/>
      <c r="D185" s="13" t="s">
        <v>502</v>
      </c>
      <c r="E185" s="26" t="s">
        <v>503</v>
      </c>
      <c r="F185" s="20">
        <v>60000</v>
      </c>
    </row>
    <row r="186" spans="1:6" x14ac:dyDescent="0.2">
      <c r="A186" s="15"/>
      <c r="B186" s="15"/>
      <c r="C186" s="15"/>
      <c r="D186" s="13" t="s">
        <v>504</v>
      </c>
      <c r="E186" s="26" t="s">
        <v>505</v>
      </c>
      <c r="F186" s="20">
        <v>60000</v>
      </c>
    </row>
    <row r="187" spans="1:6" ht="25.5" x14ac:dyDescent="0.2">
      <c r="A187" s="15"/>
      <c r="B187" s="15"/>
      <c r="C187" s="15"/>
      <c r="D187" s="13" t="s">
        <v>506</v>
      </c>
      <c r="E187" s="26" t="s">
        <v>507</v>
      </c>
      <c r="F187" s="20">
        <v>80000</v>
      </c>
    </row>
    <row r="188" spans="1:6" ht="25.5" x14ac:dyDescent="0.2">
      <c r="A188" s="15"/>
      <c r="B188" s="15"/>
      <c r="C188" s="15"/>
      <c r="D188" s="13" t="s">
        <v>508</v>
      </c>
      <c r="E188" s="26" t="s">
        <v>509</v>
      </c>
      <c r="F188" s="20">
        <v>680000</v>
      </c>
    </row>
    <row r="189" spans="1:6" ht="25.5" x14ac:dyDescent="0.2">
      <c r="A189" s="15"/>
      <c r="B189" s="15"/>
      <c r="C189" s="15"/>
      <c r="D189" s="13" t="s">
        <v>510</v>
      </c>
      <c r="E189" s="26" t="s">
        <v>511</v>
      </c>
      <c r="F189" s="20">
        <v>50000</v>
      </c>
    </row>
    <row r="190" spans="1:6" x14ac:dyDescent="0.2">
      <c r="A190" s="15"/>
      <c r="B190" s="15"/>
      <c r="C190" s="30" t="s">
        <v>857</v>
      </c>
      <c r="D190" s="31"/>
      <c r="E190" s="32"/>
      <c r="F190" s="33">
        <v>1227000</v>
      </c>
    </row>
    <row r="191" spans="1:6" ht="25.5" x14ac:dyDescent="0.2">
      <c r="A191" s="15"/>
      <c r="B191" s="15"/>
      <c r="C191" s="13" t="s">
        <v>812</v>
      </c>
      <c r="D191" s="13" t="s">
        <v>512</v>
      </c>
      <c r="E191" s="26" t="s">
        <v>513</v>
      </c>
      <c r="F191" s="20">
        <v>140000</v>
      </c>
    </row>
    <row r="192" spans="1:6" ht="25.5" x14ac:dyDescent="0.2">
      <c r="A192" s="15"/>
      <c r="B192" s="15"/>
      <c r="C192" s="15"/>
      <c r="D192" s="13" t="s">
        <v>515</v>
      </c>
      <c r="E192" s="26" t="s">
        <v>516</v>
      </c>
      <c r="F192" s="20">
        <v>170000</v>
      </c>
    </row>
    <row r="193" spans="1:6" ht="25.5" x14ac:dyDescent="0.2">
      <c r="A193" s="15"/>
      <c r="B193" s="15"/>
      <c r="C193" s="15"/>
      <c r="D193" s="13" t="s">
        <v>517</v>
      </c>
      <c r="E193" s="26" t="s">
        <v>518</v>
      </c>
      <c r="F193" s="20">
        <v>200000</v>
      </c>
    </row>
    <row r="194" spans="1:6" ht="25.5" x14ac:dyDescent="0.2">
      <c r="A194" s="15"/>
      <c r="B194" s="15"/>
      <c r="C194" s="15"/>
      <c r="D194" s="13" t="s">
        <v>519</v>
      </c>
      <c r="E194" s="26" t="s">
        <v>520</v>
      </c>
      <c r="F194" s="20">
        <v>240000</v>
      </c>
    </row>
    <row r="195" spans="1:6" x14ac:dyDescent="0.2">
      <c r="A195" s="15"/>
      <c r="B195" s="15"/>
      <c r="C195" s="30" t="s">
        <v>858</v>
      </c>
      <c r="D195" s="31"/>
      <c r="E195" s="32"/>
      <c r="F195" s="33">
        <v>750000</v>
      </c>
    </row>
    <row r="196" spans="1:6" ht="25.5" x14ac:dyDescent="0.2">
      <c r="A196" s="15"/>
      <c r="B196" s="15"/>
      <c r="C196" s="13" t="s">
        <v>813</v>
      </c>
      <c r="D196" s="13" t="s">
        <v>521</v>
      </c>
      <c r="E196" s="26" t="s">
        <v>522</v>
      </c>
      <c r="F196" s="20">
        <v>20000</v>
      </c>
    </row>
    <row r="197" spans="1:6" ht="25.5" x14ac:dyDescent="0.2">
      <c r="A197" s="15"/>
      <c r="B197" s="15"/>
      <c r="C197" s="15"/>
      <c r="D197" s="13" t="s">
        <v>524</v>
      </c>
      <c r="E197" s="26" t="s">
        <v>525</v>
      </c>
      <c r="F197" s="20">
        <v>22000</v>
      </c>
    </row>
    <row r="198" spans="1:6" ht="25.5" x14ac:dyDescent="0.2">
      <c r="A198" s="15"/>
      <c r="B198" s="15"/>
      <c r="C198" s="15"/>
      <c r="D198" s="13" t="s">
        <v>526</v>
      </c>
      <c r="E198" s="26" t="s">
        <v>527</v>
      </c>
      <c r="F198" s="20">
        <v>30000</v>
      </c>
    </row>
    <row r="199" spans="1:6" ht="25.5" x14ac:dyDescent="0.2">
      <c r="A199" s="15"/>
      <c r="B199" s="15"/>
      <c r="C199" s="15"/>
      <c r="D199" s="13" t="s">
        <v>528</v>
      </c>
      <c r="E199" s="26" t="s">
        <v>529</v>
      </c>
      <c r="F199" s="20">
        <v>85000</v>
      </c>
    </row>
    <row r="200" spans="1:6" ht="25.5" x14ac:dyDescent="0.2">
      <c r="A200" s="15"/>
      <c r="B200" s="15"/>
      <c r="C200" s="15"/>
      <c r="D200" s="13" t="s">
        <v>530</v>
      </c>
      <c r="E200" s="26" t="s">
        <v>531</v>
      </c>
      <c r="F200" s="20">
        <v>94000</v>
      </c>
    </row>
    <row r="201" spans="1:6" ht="25.5" x14ac:dyDescent="0.2">
      <c r="A201" s="15"/>
      <c r="B201" s="15"/>
      <c r="C201" s="15"/>
      <c r="D201" s="13" t="s">
        <v>532</v>
      </c>
      <c r="E201" s="26" t="s">
        <v>533</v>
      </c>
      <c r="F201" s="20">
        <v>120000</v>
      </c>
    </row>
    <row r="202" spans="1:6" x14ac:dyDescent="0.2">
      <c r="A202" s="15"/>
      <c r="B202" s="15"/>
      <c r="C202" s="15"/>
      <c r="D202" s="13" t="s">
        <v>534</v>
      </c>
      <c r="E202" s="26" t="s">
        <v>535</v>
      </c>
      <c r="F202" s="20">
        <v>130000</v>
      </c>
    </row>
    <row r="203" spans="1:6" ht="25.5" x14ac:dyDescent="0.2">
      <c r="A203" s="15"/>
      <c r="B203" s="15"/>
      <c r="C203" s="15"/>
      <c r="D203" s="13" t="s">
        <v>536</v>
      </c>
      <c r="E203" s="26" t="s">
        <v>537</v>
      </c>
      <c r="F203" s="20">
        <v>140000</v>
      </c>
    </row>
    <row r="204" spans="1:6" ht="25.5" x14ac:dyDescent="0.2">
      <c r="A204" s="15"/>
      <c r="B204" s="15"/>
      <c r="C204" s="15"/>
      <c r="D204" s="13" t="s">
        <v>538</v>
      </c>
      <c r="E204" s="26" t="s">
        <v>539</v>
      </c>
      <c r="F204" s="20">
        <v>20000</v>
      </c>
    </row>
    <row r="205" spans="1:6" ht="25.5" x14ac:dyDescent="0.2">
      <c r="A205" s="15"/>
      <c r="B205" s="15"/>
      <c r="C205" s="15"/>
      <c r="D205" s="13" t="s">
        <v>540</v>
      </c>
      <c r="E205" s="26" t="s">
        <v>541</v>
      </c>
      <c r="F205" s="20">
        <v>160000</v>
      </c>
    </row>
    <row r="206" spans="1:6" x14ac:dyDescent="0.2">
      <c r="A206" s="15"/>
      <c r="B206" s="15"/>
      <c r="C206" s="30" t="s">
        <v>859</v>
      </c>
      <c r="D206" s="31"/>
      <c r="E206" s="32"/>
      <c r="F206" s="33">
        <v>821000</v>
      </c>
    </row>
    <row r="207" spans="1:6" ht="25.5" x14ac:dyDescent="0.2">
      <c r="A207" s="15"/>
      <c r="B207" s="15"/>
      <c r="C207" s="13" t="s">
        <v>814</v>
      </c>
      <c r="D207" s="13" t="s">
        <v>542</v>
      </c>
      <c r="E207" s="26" t="s">
        <v>543</v>
      </c>
      <c r="F207" s="20">
        <v>15000</v>
      </c>
    </row>
    <row r="208" spans="1:6" ht="25.5" x14ac:dyDescent="0.2">
      <c r="A208" s="15"/>
      <c r="B208" s="15"/>
      <c r="C208" s="15"/>
      <c r="D208" s="13" t="s">
        <v>545</v>
      </c>
      <c r="E208" s="26" t="s">
        <v>546</v>
      </c>
      <c r="F208" s="20">
        <v>15000</v>
      </c>
    </row>
    <row r="209" spans="1:6" ht="25.5" x14ac:dyDescent="0.2">
      <c r="A209" s="15"/>
      <c r="B209" s="15"/>
      <c r="C209" s="15"/>
      <c r="D209" s="13" t="s">
        <v>547</v>
      </c>
      <c r="E209" s="26" t="s">
        <v>548</v>
      </c>
      <c r="F209" s="20">
        <v>15000</v>
      </c>
    </row>
    <row r="210" spans="1:6" ht="25.5" x14ac:dyDescent="0.2">
      <c r="A210" s="15"/>
      <c r="B210" s="15"/>
      <c r="C210" s="15"/>
      <c r="D210" s="13" t="s">
        <v>549</v>
      </c>
      <c r="E210" s="26" t="s">
        <v>550</v>
      </c>
      <c r="F210" s="20">
        <v>15000</v>
      </c>
    </row>
    <row r="211" spans="1:6" ht="25.5" x14ac:dyDescent="0.2">
      <c r="A211" s="15"/>
      <c r="B211" s="15"/>
      <c r="C211" s="15"/>
      <c r="D211" s="13" t="s">
        <v>551</v>
      </c>
      <c r="E211" s="26" t="s">
        <v>552</v>
      </c>
      <c r="F211" s="20">
        <v>21000</v>
      </c>
    </row>
    <row r="212" spans="1:6" ht="25.5" x14ac:dyDescent="0.2">
      <c r="A212" s="15"/>
      <c r="B212" s="15"/>
      <c r="C212" s="15"/>
      <c r="D212" s="13" t="s">
        <v>553</v>
      </c>
      <c r="E212" s="26" t="s">
        <v>554</v>
      </c>
      <c r="F212" s="20">
        <v>26000</v>
      </c>
    </row>
    <row r="213" spans="1:6" ht="25.5" x14ac:dyDescent="0.2">
      <c r="A213" s="15"/>
      <c r="B213" s="15"/>
      <c r="C213" s="15"/>
      <c r="D213" s="13" t="s">
        <v>555</v>
      </c>
      <c r="E213" s="26" t="s">
        <v>556</v>
      </c>
      <c r="F213" s="20">
        <v>35000</v>
      </c>
    </row>
    <row r="214" spans="1:6" ht="25.5" x14ac:dyDescent="0.2">
      <c r="A214" s="15"/>
      <c r="B214" s="15"/>
      <c r="C214" s="15"/>
      <c r="D214" s="13" t="s">
        <v>557</v>
      </c>
      <c r="E214" s="26" t="s">
        <v>558</v>
      </c>
      <c r="F214" s="20">
        <v>40000</v>
      </c>
    </row>
    <row r="215" spans="1:6" ht="25.5" x14ac:dyDescent="0.2">
      <c r="A215" s="15"/>
      <c r="B215" s="15"/>
      <c r="C215" s="15"/>
      <c r="D215" s="13" t="s">
        <v>559</v>
      </c>
      <c r="E215" s="26" t="s">
        <v>560</v>
      </c>
      <c r="F215" s="20">
        <v>40000</v>
      </c>
    </row>
    <row r="216" spans="1:6" ht="25.5" x14ac:dyDescent="0.2">
      <c r="A216" s="15"/>
      <c r="B216" s="15"/>
      <c r="C216" s="15"/>
      <c r="D216" s="13" t="s">
        <v>561</v>
      </c>
      <c r="E216" s="26" t="s">
        <v>562</v>
      </c>
      <c r="F216" s="20">
        <v>40000</v>
      </c>
    </row>
    <row r="217" spans="1:6" ht="25.5" x14ac:dyDescent="0.2">
      <c r="A217" s="15"/>
      <c r="B217" s="15"/>
      <c r="C217" s="15"/>
      <c r="D217" s="13" t="s">
        <v>563</v>
      </c>
      <c r="E217" s="26" t="s">
        <v>564</v>
      </c>
      <c r="F217" s="20">
        <v>50000</v>
      </c>
    </row>
    <row r="218" spans="1:6" ht="38.25" x14ac:dyDescent="0.2">
      <c r="A218" s="15"/>
      <c r="B218" s="15"/>
      <c r="C218" s="15"/>
      <c r="D218" s="13" t="s">
        <v>565</v>
      </c>
      <c r="E218" s="26" t="s">
        <v>566</v>
      </c>
      <c r="F218" s="20">
        <v>58000</v>
      </c>
    </row>
    <row r="219" spans="1:6" ht="25.5" x14ac:dyDescent="0.2">
      <c r="A219" s="15"/>
      <c r="B219" s="15"/>
      <c r="C219" s="15"/>
      <c r="D219" s="13" t="s">
        <v>567</v>
      </c>
      <c r="E219" s="26" t="s">
        <v>568</v>
      </c>
      <c r="F219" s="20">
        <v>92000</v>
      </c>
    </row>
    <row r="220" spans="1:6" ht="25.5" x14ac:dyDescent="0.2">
      <c r="A220" s="15"/>
      <c r="B220" s="15"/>
      <c r="C220" s="15"/>
      <c r="D220" s="13" t="s">
        <v>569</v>
      </c>
      <c r="E220" s="26" t="s">
        <v>570</v>
      </c>
      <c r="F220" s="20">
        <v>200000</v>
      </c>
    </row>
    <row r="221" spans="1:6" x14ac:dyDescent="0.2">
      <c r="A221" s="15"/>
      <c r="B221" s="15"/>
      <c r="C221" s="30" t="s">
        <v>860</v>
      </c>
      <c r="D221" s="31"/>
      <c r="E221" s="32"/>
      <c r="F221" s="33">
        <v>662000</v>
      </c>
    </row>
    <row r="222" spans="1:6" ht="25.5" x14ac:dyDescent="0.2">
      <c r="A222" s="15"/>
      <c r="B222" s="15"/>
      <c r="C222" s="13" t="s">
        <v>815</v>
      </c>
      <c r="D222" s="13" t="s">
        <v>571</v>
      </c>
      <c r="E222" s="26" t="s">
        <v>572</v>
      </c>
      <c r="F222" s="20">
        <v>15000</v>
      </c>
    </row>
    <row r="223" spans="1:6" x14ac:dyDescent="0.2">
      <c r="A223" s="15"/>
      <c r="B223" s="15"/>
      <c r="C223" s="15"/>
      <c r="D223" s="13" t="s">
        <v>574</v>
      </c>
      <c r="E223" s="26" t="s">
        <v>575</v>
      </c>
      <c r="F223" s="20">
        <v>15000</v>
      </c>
    </row>
    <row r="224" spans="1:6" ht="25.5" x14ac:dyDescent="0.2">
      <c r="A224" s="15"/>
      <c r="B224" s="15"/>
      <c r="C224" s="15"/>
      <c r="D224" s="13" t="s">
        <v>576</v>
      </c>
      <c r="E224" s="26" t="s">
        <v>577</v>
      </c>
      <c r="F224" s="20">
        <v>20000</v>
      </c>
    </row>
    <row r="225" spans="1:6" ht="25.5" x14ac:dyDescent="0.2">
      <c r="A225" s="15"/>
      <c r="B225" s="15"/>
      <c r="C225" s="15"/>
      <c r="D225" s="13" t="s">
        <v>578</v>
      </c>
      <c r="E225" s="26" t="s">
        <v>579</v>
      </c>
      <c r="F225" s="20">
        <v>20000</v>
      </c>
    </row>
    <row r="226" spans="1:6" ht="25.5" x14ac:dyDescent="0.2">
      <c r="A226" s="15"/>
      <c r="B226" s="15"/>
      <c r="C226" s="15"/>
      <c r="D226" s="13" t="s">
        <v>580</v>
      </c>
      <c r="E226" s="26" t="s">
        <v>581</v>
      </c>
      <c r="F226" s="20">
        <v>20000</v>
      </c>
    </row>
    <row r="227" spans="1:6" ht="25.5" x14ac:dyDescent="0.2">
      <c r="A227" s="15"/>
      <c r="B227" s="15"/>
      <c r="C227" s="15"/>
      <c r="D227" s="13" t="s">
        <v>582</v>
      </c>
      <c r="E227" s="26" t="s">
        <v>583</v>
      </c>
      <c r="F227" s="20">
        <v>120000</v>
      </c>
    </row>
    <row r="228" spans="1:6" ht="25.5" x14ac:dyDescent="0.2">
      <c r="A228" s="15"/>
      <c r="B228" s="15"/>
      <c r="C228" s="15"/>
      <c r="D228" s="13" t="s">
        <v>584</v>
      </c>
      <c r="E228" s="26" t="s">
        <v>585</v>
      </c>
      <c r="F228" s="20">
        <v>120000</v>
      </c>
    </row>
    <row r="229" spans="1:6" ht="25.5" x14ac:dyDescent="0.2">
      <c r="A229" s="15"/>
      <c r="B229" s="15"/>
      <c r="C229" s="15"/>
      <c r="D229" s="13" t="s">
        <v>586</v>
      </c>
      <c r="E229" s="26" t="s">
        <v>587</v>
      </c>
      <c r="F229" s="20">
        <v>199000</v>
      </c>
    </row>
    <row r="230" spans="1:6" ht="25.5" x14ac:dyDescent="0.2">
      <c r="A230" s="15"/>
      <c r="B230" s="15"/>
      <c r="C230" s="15"/>
      <c r="D230" s="13" t="s">
        <v>588</v>
      </c>
      <c r="E230" s="26" t="s">
        <v>589</v>
      </c>
      <c r="F230" s="20">
        <v>20300</v>
      </c>
    </row>
    <row r="231" spans="1:6" ht="25.5" x14ac:dyDescent="0.2">
      <c r="A231" s="15"/>
      <c r="B231" s="15"/>
      <c r="C231" s="15"/>
      <c r="D231" s="13" t="s">
        <v>590</v>
      </c>
      <c r="E231" s="26" t="s">
        <v>591</v>
      </c>
      <c r="F231" s="20">
        <v>25000</v>
      </c>
    </row>
    <row r="232" spans="1:6" ht="25.5" x14ac:dyDescent="0.2">
      <c r="A232" s="15"/>
      <c r="B232" s="15"/>
      <c r="C232" s="15"/>
      <c r="D232" s="13" t="s">
        <v>592</v>
      </c>
      <c r="E232" s="26" t="s">
        <v>593</v>
      </c>
      <c r="F232" s="20">
        <v>32000</v>
      </c>
    </row>
    <row r="233" spans="1:6" ht="25.5" x14ac:dyDescent="0.2">
      <c r="A233" s="15"/>
      <c r="B233" s="15"/>
      <c r="C233" s="15"/>
      <c r="D233" s="13" t="s">
        <v>594</v>
      </c>
      <c r="E233" s="26" t="s">
        <v>595</v>
      </c>
      <c r="F233" s="20">
        <v>38000</v>
      </c>
    </row>
    <row r="234" spans="1:6" x14ac:dyDescent="0.2">
      <c r="A234" s="15"/>
      <c r="B234" s="15"/>
      <c r="C234" s="15"/>
      <c r="D234" s="13" t="s">
        <v>596</v>
      </c>
      <c r="E234" s="26" t="s">
        <v>597</v>
      </c>
      <c r="F234" s="20">
        <v>46721</v>
      </c>
    </row>
    <row r="235" spans="1:6" ht="25.5" x14ac:dyDescent="0.2">
      <c r="A235" s="15"/>
      <c r="B235" s="15"/>
      <c r="C235" s="15"/>
      <c r="D235" s="13" t="s">
        <v>598</v>
      </c>
      <c r="E235" s="26" t="s">
        <v>599</v>
      </c>
      <c r="F235" s="20">
        <v>50000</v>
      </c>
    </row>
    <row r="236" spans="1:6" ht="25.5" x14ac:dyDescent="0.2">
      <c r="A236" s="15"/>
      <c r="B236" s="15"/>
      <c r="C236" s="15"/>
      <c r="D236" s="13" t="s">
        <v>600</v>
      </c>
      <c r="E236" s="26" t="s">
        <v>601</v>
      </c>
      <c r="F236" s="20">
        <v>100000</v>
      </c>
    </row>
    <row r="237" spans="1:6" ht="25.5" x14ac:dyDescent="0.2">
      <c r="A237" s="15"/>
      <c r="B237" s="15"/>
      <c r="C237" s="15"/>
      <c r="D237" s="13" t="s">
        <v>602</v>
      </c>
      <c r="E237" s="26" t="s">
        <v>603</v>
      </c>
      <c r="F237" s="20">
        <v>200000</v>
      </c>
    </row>
    <row r="238" spans="1:6" ht="25.5" x14ac:dyDescent="0.2">
      <c r="A238" s="15"/>
      <c r="B238" s="15"/>
      <c r="C238" s="15"/>
      <c r="D238" s="13" t="s">
        <v>604</v>
      </c>
      <c r="E238" s="26" t="s">
        <v>605</v>
      </c>
      <c r="F238" s="20">
        <v>64000</v>
      </c>
    </row>
    <row r="239" spans="1:6" ht="25.5" x14ac:dyDescent="0.2">
      <c r="A239" s="15"/>
      <c r="B239" s="15"/>
      <c r="C239" s="15"/>
      <c r="D239" s="13" t="s">
        <v>606</v>
      </c>
      <c r="E239" s="26" t="s">
        <v>607</v>
      </c>
      <c r="F239" s="20">
        <v>167117</v>
      </c>
    </row>
    <row r="240" spans="1:6" x14ac:dyDescent="0.2">
      <c r="A240" s="15"/>
      <c r="B240" s="15"/>
      <c r="C240" s="15"/>
      <c r="D240" s="13" t="s">
        <v>608</v>
      </c>
      <c r="E240" s="26" t="s">
        <v>609</v>
      </c>
      <c r="F240" s="20">
        <v>75000</v>
      </c>
    </row>
    <row r="241" spans="1:6" ht="25.5" x14ac:dyDescent="0.2">
      <c r="A241" s="15"/>
      <c r="B241" s="15"/>
      <c r="C241" s="15"/>
      <c r="D241" s="13" t="s">
        <v>610</v>
      </c>
      <c r="E241" s="26" t="s">
        <v>611</v>
      </c>
      <c r="F241" s="20">
        <v>80000</v>
      </c>
    </row>
    <row r="242" spans="1:6" ht="25.5" x14ac:dyDescent="0.2">
      <c r="A242" s="15"/>
      <c r="B242" s="15"/>
      <c r="C242" s="15"/>
      <c r="D242" s="13" t="s">
        <v>612</v>
      </c>
      <c r="E242" s="26" t="s">
        <v>613</v>
      </c>
      <c r="F242" s="20">
        <v>80209</v>
      </c>
    </row>
    <row r="243" spans="1:6" ht="25.5" x14ac:dyDescent="0.2">
      <c r="A243" s="15"/>
      <c r="B243" s="15"/>
      <c r="C243" s="15"/>
      <c r="D243" s="13" t="s">
        <v>614</v>
      </c>
      <c r="E243" s="26" t="s">
        <v>615</v>
      </c>
      <c r="F243" s="20">
        <v>92189</v>
      </c>
    </row>
    <row r="244" spans="1:6" ht="25.5" x14ac:dyDescent="0.2">
      <c r="A244" s="15"/>
      <c r="B244" s="15"/>
      <c r="C244" s="15"/>
      <c r="D244" s="13" t="s">
        <v>616</v>
      </c>
      <c r="E244" s="26" t="s">
        <v>617</v>
      </c>
      <c r="F244" s="20">
        <v>107504.96000000001</v>
      </c>
    </row>
    <row r="245" spans="1:6" ht="38.25" x14ac:dyDescent="0.2">
      <c r="A245" s="15"/>
      <c r="B245" s="15"/>
      <c r="C245" s="15"/>
      <c r="D245" s="13" t="s">
        <v>618</v>
      </c>
      <c r="E245" s="26" t="s">
        <v>619</v>
      </c>
      <c r="F245" s="20">
        <v>110000</v>
      </c>
    </row>
    <row r="246" spans="1:6" x14ac:dyDescent="0.2">
      <c r="A246" s="15"/>
      <c r="B246" s="15"/>
      <c r="C246" s="15"/>
      <c r="D246" s="13" t="s">
        <v>620</v>
      </c>
      <c r="E246" s="26" t="s">
        <v>621</v>
      </c>
      <c r="F246" s="20">
        <v>124592</v>
      </c>
    </row>
    <row r="247" spans="1:6" ht="25.5" x14ac:dyDescent="0.2">
      <c r="A247" s="15"/>
      <c r="B247" s="15"/>
      <c r="C247" s="15"/>
      <c r="D247" s="13" t="s">
        <v>622</v>
      </c>
      <c r="E247" s="26" t="s">
        <v>623</v>
      </c>
      <c r="F247" s="20">
        <v>124930</v>
      </c>
    </row>
    <row r="248" spans="1:6" ht="25.5" x14ac:dyDescent="0.2">
      <c r="A248" s="15"/>
      <c r="B248" s="15"/>
      <c r="C248" s="15"/>
      <c r="D248" s="13" t="s">
        <v>624</v>
      </c>
      <c r="E248" s="26" t="s">
        <v>625</v>
      </c>
      <c r="F248" s="20">
        <v>160000</v>
      </c>
    </row>
    <row r="249" spans="1:6" ht="25.5" x14ac:dyDescent="0.2">
      <c r="A249" s="15"/>
      <c r="B249" s="15"/>
      <c r="C249" s="15"/>
      <c r="D249" s="13" t="s">
        <v>626</v>
      </c>
      <c r="E249" s="26" t="s">
        <v>627</v>
      </c>
      <c r="F249" s="20">
        <v>180000</v>
      </c>
    </row>
    <row r="250" spans="1:6" ht="25.5" x14ac:dyDescent="0.2">
      <c r="A250" s="15"/>
      <c r="B250" s="15"/>
      <c r="C250" s="15"/>
      <c r="D250" s="13" t="s">
        <v>628</v>
      </c>
      <c r="E250" s="26" t="s">
        <v>629</v>
      </c>
      <c r="F250" s="20">
        <v>200000</v>
      </c>
    </row>
    <row r="251" spans="1:6" ht="25.5" x14ac:dyDescent="0.2">
      <c r="A251" s="15"/>
      <c r="B251" s="15"/>
      <c r="C251" s="15"/>
      <c r="D251" s="13" t="s">
        <v>630</v>
      </c>
      <c r="E251" s="26" t="s">
        <v>631</v>
      </c>
      <c r="F251" s="20">
        <v>240000</v>
      </c>
    </row>
    <row r="252" spans="1:6" ht="25.5" x14ac:dyDescent="0.2">
      <c r="A252" s="15"/>
      <c r="B252" s="15"/>
      <c r="C252" s="15"/>
      <c r="D252" s="13" t="s">
        <v>632</v>
      </c>
      <c r="E252" s="26" t="s">
        <v>633</v>
      </c>
      <c r="F252" s="20">
        <v>240000</v>
      </c>
    </row>
    <row r="253" spans="1:6" ht="25.5" x14ac:dyDescent="0.2">
      <c r="A253" s="15"/>
      <c r="B253" s="15"/>
      <c r="C253" s="15"/>
      <c r="D253" s="13" t="s">
        <v>634</v>
      </c>
      <c r="E253" s="26" t="s">
        <v>635</v>
      </c>
      <c r="F253" s="20">
        <v>240000</v>
      </c>
    </row>
    <row r="254" spans="1:6" ht="25.5" x14ac:dyDescent="0.2">
      <c r="A254" s="15"/>
      <c r="B254" s="15"/>
      <c r="C254" s="15"/>
      <c r="D254" s="13" t="s">
        <v>636</v>
      </c>
      <c r="E254" s="26" t="s">
        <v>637</v>
      </c>
      <c r="F254" s="20">
        <v>250000</v>
      </c>
    </row>
    <row r="255" spans="1:6" ht="25.5" x14ac:dyDescent="0.2">
      <c r="A255" s="15"/>
      <c r="B255" s="15"/>
      <c r="C255" s="15"/>
      <c r="D255" s="13" t="s">
        <v>638</v>
      </c>
      <c r="E255" s="26" t="s">
        <v>639</v>
      </c>
      <c r="F255" s="20">
        <v>358176</v>
      </c>
    </row>
    <row r="256" spans="1:6" ht="38.25" x14ac:dyDescent="0.2">
      <c r="A256" s="15"/>
      <c r="B256" s="15"/>
      <c r="C256" s="15"/>
      <c r="D256" s="13" t="s">
        <v>640</v>
      </c>
      <c r="E256" s="26" t="s">
        <v>641</v>
      </c>
      <c r="F256" s="20">
        <v>240000</v>
      </c>
    </row>
    <row r="257" spans="1:6" x14ac:dyDescent="0.2">
      <c r="A257" s="15"/>
      <c r="B257" s="15"/>
      <c r="C257" s="30" t="s">
        <v>861</v>
      </c>
      <c r="D257" s="31"/>
      <c r="E257" s="32"/>
      <c r="F257" s="33">
        <v>4174738.96</v>
      </c>
    </row>
    <row r="258" spans="1:6" ht="25.5" x14ac:dyDescent="0.2">
      <c r="A258" s="15"/>
      <c r="B258" s="15"/>
      <c r="C258" s="13" t="s">
        <v>816</v>
      </c>
      <c r="D258" s="13" t="s">
        <v>642</v>
      </c>
      <c r="E258" s="26" t="s">
        <v>643</v>
      </c>
      <c r="F258" s="20">
        <v>21300</v>
      </c>
    </row>
    <row r="259" spans="1:6" ht="25.5" x14ac:dyDescent="0.2">
      <c r="A259" s="15"/>
      <c r="B259" s="15"/>
      <c r="C259" s="15"/>
      <c r="D259" s="13" t="s">
        <v>645</v>
      </c>
      <c r="E259" s="26" t="s">
        <v>646</v>
      </c>
      <c r="F259" s="20">
        <v>26500</v>
      </c>
    </row>
    <row r="260" spans="1:6" ht="25.5" x14ac:dyDescent="0.2">
      <c r="A260" s="15"/>
      <c r="B260" s="15"/>
      <c r="C260" s="15"/>
      <c r="D260" s="13" t="s">
        <v>647</v>
      </c>
      <c r="E260" s="26" t="s">
        <v>648</v>
      </c>
      <c r="F260" s="20">
        <v>28300</v>
      </c>
    </row>
    <row r="261" spans="1:6" ht="25.5" x14ac:dyDescent="0.2">
      <c r="A261" s="15"/>
      <c r="B261" s="15"/>
      <c r="C261" s="15"/>
      <c r="D261" s="13" t="s">
        <v>649</v>
      </c>
      <c r="E261" s="26" t="s">
        <v>650</v>
      </c>
      <c r="F261" s="20">
        <v>59000</v>
      </c>
    </row>
    <row r="262" spans="1:6" ht="25.5" x14ac:dyDescent="0.2">
      <c r="A262" s="15"/>
      <c r="B262" s="15"/>
      <c r="C262" s="15"/>
      <c r="D262" s="13" t="s">
        <v>651</v>
      </c>
      <c r="E262" s="26" t="s">
        <v>652</v>
      </c>
      <c r="F262" s="20">
        <v>101000</v>
      </c>
    </row>
    <row r="263" spans="1:6" ht="25.5" x14ac:dyDescent="0.2">
      <c r="A263" s="15"/>
      <c r="B263" s="15"/>
      <c r="C263" s="15"/>
      <c r="D263" s="13" t="s">
        <v>653</v>
      </c>
      <c r="E263" s="26" t="s">
        <v>654</v>
      </c>
      <c r="F263" s="20">
        <v>28000</v>
      </c>
    </row>
    <row r="264" spans="1:6" ht="25.5" x14ac:dyDescent="0.2">
      <c r="A264" s="15"/>
      <c r="B264" s="15"/>
      <c r="C264" s="15"/>
      <c r="D264" s="13" t="s">
        <v>655</v>
      </c>
      <c r="E264" s="26" t="s">
        <v>656</v>
      </c>
      <c r="F264" s="20">
        <v>19500</v>
      </c>
    </row>
    <row r="265" spans="1:6" ht="25.5" x14ac:dyDescent="0.2">
      <c r="A265" s="15"/>
      <c r="B265" s="15"/>
      <c r="C265" s="15"/>
      <c r="D265" s="13" t="s">
        <v>657</v>
      </c>
      <c r="E265" s="26" t="s">
        <v>658</v>
      </c>
      <c r="F265" s="20">
        <v>700000</v>
      </c>
    </row>
    <row r="266" spans="1:6" x14ac:dyDescent="0.2">
      <c r="A266" s="15"/>
      <c r="B266" s="15"/>
      <c r="C266" s="30" t="s">
        <v>862</v>
      </c>
      <c r="D266" s="31"/>
      <c r="E266" s="32"/>
      <c r="F266" s="33">
        <v>983600</v>
      </c>
    </row>
    <row r="267" spans="1:6" ht="38.25" x14ac:dyDescent="0.2">
      <c r="A267" s="15"/>
      <c r="B267" s="15"/>
      <c r="C267" s="13" t="s">
        <v>817</v>
      </c>
      <c r="D267" s="13" t="s">
        <v>659</v>
      </c>
      <c r="E267" s="26" t="s">
        <v>660</v>
      </c>
      <c r="F267" s="20">
        <v>14000</v>
      </c>
    </row>
    <row r="268" spans="1:6" ht="25.5" x14ac:dyDescent="0.2">
      <c r="A268" s="15"/>
      <c r="B268" s="15"/>
      <c r="C268" s="15"/>
      <c r="D268" s="13" t="s">
        <v>662</v>
      </c>
      <c r="E268" s="26" t="s">
        <v>663</v>
      </c>
      <c r="F268" s="20">
        <v>15000</v>
      </c>
    </row>
    <row r="269" spans="1:6" ht="25.5" x14ac:dyDescent="0.2">
      <c r="A269" s="15"/>
      <c r="B269" s="15"/>
      <c r="C269" s="15"/>
      <c r="D269" s="13" t="s">
        <v>664</v>
      </c>
      <c r="E269" s="26" t="s">
        <v>665</v>
      </c>
      <c r="F269" s="20">
        <v>20000</v>
      </c>
    </row>
    <row r="270" spans="1:6" ht="25.5" x14ac:dyDescent="0.2">
      <c r="A270" s="15"/>
      <c r="B270" s="15"/>
      <c r="C270" s="15"/>
      <c r="D270" s="13" t="s">
        <v>666</v>
      </c>
      <c r="E270" s="26" t="s">
        <v>667</v>
      </c>
      <c r="F270" s="20">
        <v>23000</v>
      </c>
    </row>
    <row r="271" spans="1:6" ht="25.5" x14ac:dyDescent="0.2">
      <c r="A271" s="15"/>
      <c r="B271" s="15"/>
      <c r="C271" s="15"/>
      <c r="D271" s="13" t="s">
        <v>668</v>
      </c>
      <c r="E271" s="26" t="s">
        <v>669</v>
      </c>
      <c r="F271" s="20">
        <v>25000</v>
      </c>
    </row>
    <row r="272" spans="1:6" ht="25.5" x14ac:dyDescent="0.2">
      <c r="A272" s="15"/>
      <c r="B272" s="15"/>
      <c r="C272" s="15"/>
      <c r="D272" s="13" t="s">
        <v>670</v>
      </c>
      <c r="E272" s="26" t="s">
        <v>671</v>
      </c>
      <c r="F272" s="20">
        <v>30000</v>
      </c>
    </row>
    <row r="273" spans="1:6" ht="25.5" x14ac:dyDescent="0.2">
      <c r="A273" s="15"/>
      <c r="B273" s="15"/>
      <c r="C273" s="15"/>
      <c r="D273" s="13" t="s">
        <v>672</v>
      </c>
      <c r="E273" s="26" t="s">
        <v>673</v>
      </c>
      <c r="F273" s="20">
        <v>30000</v>
      </c>
    </row>
    <row r="274" spans="1:6" ht="38.25" x14ac:dyDescent="0.2">
      <c r="A274" s="15"/>
      <c r="B274" s="15"/>
      <c r="C274" s="15"/>
      <c r="D274" s="13" t="s">
        <v>674</v>
      </c>
      <c r="E274" s="26" t="s">
        <v>675</v>
      </c>
      <c r="F274" s="20">
        <v>30000</v>
      </c>
    </row>
    <row r="275" spans="1:6" ht="25.5" x14ac:dyDescent="0.2">
      <c r="A275" s="15"/>
      <c r="B275" s="15"/>
      <c r="C275" s="15"/>
      <c r="D275" s="13" t="s">
        <v>676</v>
      </c>
      <c r="E275" s="26" t="s">
        <v>677</v>
      </c>
      <c r="F275" s="20">
        <v>30000</v>
      </c>
    </row>
    <row r="276" spans="1:6" ht="25.5" x14ac:dyDescent="0.2">
      <c r="A276" s="15"/>
      <c r="B276" s="15"/>
      <c r="C276" s="15"/>
      <c r="D276" s="13" t="s">
        <v>678</v>
      </c>
      <c r="E276" s="26" t="s">
        <v>679</v>
      </c>
      <c r="F276" s="20">
        <v>30000</v>
      </c>
    </row>
    <row r="277" spans="1:6" ht="25.5" x14ac:dyDescent="0.2">
      <c r="A277" s="15"/>
      <c r="B277" s="15"/>
      <c r="C277" s="15"/>
      <c r="D277" s="13" t="s">
        <v>680</v>
      </c>
      <c r="E277" s="26" t="s">
        <v>681</v>
      </c>
      <c r="F277" s="20">
        <v>30000</v>
      </c>
    </row>
    <row r="278" spans="1:6" ht="25.5" x14ac:dyDescent="0.2">
      <c r="A278" s="15"/>
      <c r="B278" s="15"/>
      <c r="C278" s="15"/>
      <c r="D278" s="13" t="s">
        <v>682</v>
      </c>
      <c r="E278" s="26" t="s">
        <v>683</v>
      </c>
      <c r="F278" s="20">
        <v>30000</v>
      </c>
    </row>
    <row r="279" spans="1:6" x14ac:dyDescent="0.2">
      <c r="A279" s="15"/>
      <c r="B279" s="15"/>
      <c r="C279" s="15"/>
      <c r="D279" s="13" t="s">
        <v>684</v>
      </c>
      <c r="E279" s="26" t="s">
        <v>685</v>
      </c>
      <c r="F279" s="20">
        <v>30000</v>
      </c>
    </row>
    <row r="280" spans="1:6" ht="25.5" x14ac:dyDescent="0.2">
      <c r="A280" s="15"/>
      <c r="B280" s="15"/>
      <c r="C280" s="15"/>
      <c r="D280" s="13" t="s">
        <v>686</v>
      </c>
      <c r="E280" s="26" t="s">
        <v>687</v>
      </c>
      <c r="F280" s="20">
        <v>32000</v>
      </c>
    </row>
    <row r="281" spans="1:6" ht="25.5" x14ac:dyDescent="0.2">
      <c r="A281" s="15"/>
      <c r="B281" s="15"/>
      <c r="C281" s="15"/>
      <c r="D281" s="13" t="s">
        <v>688</v>
      </c>
      <c r="E281" s="26" t="s">
        <v>689</v>
      </c>
      <c r="F281" s="20">
        <v>50000</v>
      </c>
    </row>
    <row r="282" spans="1:6" ht="25.5" x14ac:dyDescent="0.2">
      <c r="A282" s="15"/>
      <c r="B282" s="15"/>
      <c r="C282" s="15"/>
      <c r="D282" s="13" t="s">
        <v>690</v>
      </c>
      <c r="E282" s="26" t="s">
        <v>691</v>
      </c>
      <c r="F282" s="20">
        <v>50000</v>
      </c>
    </row>
    <row r="283" spans="1:6" ht="25.5" x14ac:dyDescent="0.2">
      <c r="A283" s="15"/>
      <c r="B283" s="15"/>
      <c r="C283" s="15"/>
      <c r="D283" s="13" t="s">
        <v>692</v>
      </c>
      <c r="E283" s="26" t="s">
        <v>693</v>
      </c>
      <c r="F283" s="20">
        <v>60000</v>
      </c>
    </row>
    <row r="284" spans="1:6" ht="25.5" x14ac:dyDescent="0.2">
      <c r="A284" s="15"/>
      <c r="B284" s="15"/>
      <c r="C284" s="15"/>
      <c r="D284" s="13" t="s">
        <v>694</v>
      </c>
      <c r="E284" s="26" t="s">
        <v>695</v>
      </c>
      <c r="F284" s="20">
        <v>100000</v>
      </c>
    </row>
    <row r="285" spans="1:6" ht="25.5" x14ac:dyDescent="0.2">
      <c r="A285" s="15"/>
      <c r="B285" s="15"/>
      <c r="C285" s="15"/>
      <c r="D285" s="13" t="s">
        <v>696</v>
      </c>
      <c r="E285" s="26" t="s">
        <v>697</v>
      </c>
      <c r="F285" s="20">
        <v>240000</v>
      </c>
    </row>
    <row r="286" spans="1:6" ht="38.25" x14ac:dyDescent="0.2">
      <c r="A286" s="15"/>
      <c r="B286" s="15"/>
      <c r="C286" s="15"/>
      <c r="D286" s="13" t="s">
        <v>698</v>
      </c>
      <c r="E286" s="26" t="s">
        <v>699</v>
      </c>
      <c r="F286" s="20">
        <v>240000</v>
      </c>
    </row>
    <row r="287" spans="1:6" x14ac:dyDescent="0.2">
      <c r="A287" s="15"/>
      <c r="B287" s="15"/>
      <c r="C287" s="30" t="s">
        <v>863</v>
      </c>
      <c r="D287" s="31"/>
      <c r="E287" s="32"/>
      <c r="F287" s="33">
        <v>1109000</v>
      </c>
    </row>
    <row r="288" spans="1:6" ht="25.5" x14ac:dyDescent="0.2">
      <c r="A288" s="15"/>
      <c r="B288" s="15"/>
      <c r="C288" s="13" t="s">
        <v>818</v>
      </c>
      <c r="D288" s="13" t="s">
        <v>700</v>
      </c>
      <c r="E288" s="26" t="s">
        <v>701</v>
      </c>
      <c r="F288" s="20">
        <v>149000</v>
      </c>
    </row>
    <row r="289" spans="1:6" ht="25.5" x14ac:dyDescent="0.2">
      <c r="A289" s="15"/>
      <c r="B289" s="15"/>
      <c r="C289" s="15"/>
      <c r="D289" s="13" t="s">
        <v>703</v>
      </c>
      <c r="E289" s="26" t="s">
        <v>704</v>
      </c>
      <c r="F289" s="20">
        <v>28000</v>
      </c>
    </row>
    <row r="290" spans="1:6" ht="25.5" x14ac:dyDescent="0.2">
      <c r="A290" s="15"/>
      <c r="B290" s="15"/>
      <c r="C290" s="15"/>
      <c r="D290" s="13" t="s">
        <v>705</v>
      </c>
      <c r="E290" s="26" t="s">
        <v>706</v>
      </c>
      <c r="F290" s="20">
        <v>37000</v>
      </c>
    </row>
    <row r="291" spans="1:6" ht="25.5" x14ac:dyDescent="0.2">
      <c r="A291" s="15"/>
      <c r="B291" s="15"/>
      <c r="C291" s="15"/>
      <c r="D291" s="13" t="s">
        <v>707</v>
      </c>
      <c r="E291" s="26" t="s">
        <v>708</v>
      </c>
      <c r="F291" s="20">
        <v>26000</v>
      </c>
    </row>
    <row r="292" spans="1:6" ht="25.5" x14ac:dyDescent="0.2">
      <c r="A292" s="15"/>
      <c r="B292" s="15"/>
      <c r="C292" s="15"/>
      <c r="D292" s="13" t="s">
        <v>709</v>
      </c>
      <c r="E292" s="26" t="s">
        <v>710</v>
      </c>
      <c r="F292" s="20">
        <v>38000</v>
      </c>
    </row>
    <row r="293" spans="1:6" ht="25.5" x14ac:dyDescent="0.2">
      <c r="A293" s="15"/>
      <c r="B293" s="15"/>
      <c r="C293" s="15"/>
      <c r="D293" s="13" t="s">
        <v>711</v>
      </c>
      <c r="E293" s="26" t="s">
        <v>712</v>
      </c>
      <c r="F293" s="20">
        <v>45000</v>
      </c>
    </row>
    <row r="294" spans="1:6" x14ac:dyDescent="0.2">
      <c r="A294" s="15"/>
      <c r="B294" s="15"/>
      <c r="C294" s="30" t="s">
        <v>864</v>
      </c>
      <c r="D294" s="31"/>
      <c r="E294" s="32"/>
      <c r="F294" s="33">
        <v>323000</v>
      </c>
    </row>
    <row r="295" spans="1:6" ht="25.5" x14ac:dyDescent="0.2">
      <c r="A295" s="15"/>
      <c r="B295" s="15"/>
      <c r="C295" s="13" t="s">
        <v>819</v>
      </c>
      <c r="D295" s="13" t="s">
        <v>713</v>
      </c>
      <c r="E295" s="26" t="s">
        <v>714</v>
      </c>
      <c r="F295" s="20">
        <v>30000</v>
      </c>
    </row>
    <row r="296" spans="1:6" ht="38.25" x14ac:dyDescent="0.2">
      <c r="A296" s="15"/>
      <c r="B296" s="15"/>
      <c r="C296" s="15"/>
      <c r="D296" s="13" t="s">
        <v>716</v>
      </c>
      <c r="E296" s="26" t="s">
        <v>717</v>
      </c>
      <c r="F296" s="20">
        <v>33000</v>
      </c>
    </row>
    <row r="297" spans="1:6" ht="25.5" x14ac:dyDescent="0.2">
      <c r="A297" s="15"/>
      <c r="B297" s="15"/>
      <c r="C297" s="15"/>
      <c r="D297" s="13" t="s">
        <v>718</v>
      </c>
      <c r="E297" s="26" t="s">
        <v>719</v>
      </c>
      <c r="F297" s="20">
        <v>45000</v>
      </c>
    </row>
    <row r="298" spans="1:6" ht="25.5" x14ac:dyDescent="0.2">
      <c r="A298" s="15"/>
      <c r="B298" s="15"/>
      <c r="C298" s="15"/>
      <c r="D298" s="13" t="s">
        <v>720</v>
      </c>
      <c r="E298" s="26" t="s">
        <v>721</v>
      </c>
      <c r="F298" s="20">
        <v>65000</v>
      </c>
    </row>
    <row r="299" spans="1:6" ht="25.5" x14ac:dyDescent="0.2">
      <c r="A299" s="15"/>
      <c r="B299" s="15"/>
      <c r="C299" s="15"/>
      <c r="D299" s="13" t="s">
        <v>722</v>
      </c>
      <c r="E299" s="26" t="s">
        <v>723</v>
      </c>
      <c r="F299" s="20">
        <v>70000</v>
      </c>
    </row>
    <row r="300" spans="1:6" ht="38.25" x14ac:dyDescent="0.2">
      <c r="A300" s="15"/>
      <c r="B300" s="15"/>
      <c r="C300" s="15"/>
      <c r="D300" s="13" t="s">
        <v>724</v>
      </c>
      <c r="E300" s="26" t="s">
        <v>725</v>
      </c>
      <c r="F300" s="20">
        <v>80000</v>
      </c>
    </row>
    <row r="301" spans="1:6" ht="25.5" x14ac:dyDescent="0.2">
      <c r="A301" s="15"/>
      <c r="B301" s="15"/>
      <c r="C301" s="15"/>
      <c r="D301" s="13" t="s">
        <v>726</v>
      </c>
      <c r="E301" s="26" t="s">
        <v>727</v>
      </c>
      <c r="F301" s="20">
        <v>105000</v>
      </c>
    </row>
    <row r="302" spans="1:6" ht="25.5" x14ac:dyDescent="0.2">
      <c r="A302" s="15"/>
      <c r="B302" s="15"/>
      <c r="C302" s="15"/>
      <c r="D302" s="13" t="s">
        <v>728</v>
      </c>
      <c r="E302" s="26" t="s">
        <v>729</v>
      </c>
      <c r="F302" s="20">
        <v>110000</v>
      </c>
    </row>
    <row r="303" spans="1:6" ht="25.5" x14ac:dyDescent="0.2">
      <c r="A303" s="15"/>
      <c r="B303" s="15"/>
      <c r="C303" s="15"/>
      <c r="D303" s="13" t="s">
        <v>730</v>
      </c>
      <c r="E303" s="26" t="s">
        <v>731</v>
      </c>
      <c r="F303" s="20">
        <v>120000</v>
      </c>
    </row>
    <row r="304" spans="1:6" ht="25.5" x14ac:dyDescent="0.2">
      <c r="A304" s="15"/>
      <c r="B304" s="15"/>
      <c r="C304" s="15"/>
      <c r="D304" s="13" t="s">
        <v>732</v>
      </c>
      <c r="E304" s="26" t="s">
        <v>733</v>
      </c>
      <c r="F304" s="20">
        <v>120000</v>
      </c>
    </row>
    <row r="305" spans="1:6" ht="25.5" x14ac:dyDescent="0.2">
      <c r="A305" s="15"/>
      <c r="B305" s="15"/>
      <c r="C305" s="15"/>
      <c r="D305" s="13" t="s">
        <v>734</v>
      </c>
      <c r="E305" s="26" t="s">
        <v>735</v>
      </c>
      <c r="F305" s="20">
        <v>130000</v>
      </c>
    </row>
    <row r="306" spans="1:6" ht="25.5" x14ac:dyDescent="0.2">
      <c r="A306" s="15"/>
      <c r="B306" s="15"/>
      <c r="C306" s="15"/>
      <c r="D306" s="13" t="s">
        <v>736</v>
      </c>
      <c r="E306" s="26" t="s">
        <v>737</v>
      </c>
      <c r="F306" s="20">
        <v>140000</v>
      </c>
    </row>
    <row r="307" spans="1:6" ht="38.25" x14ac:dyDescent="0.2">
      <c r="A307" s="15"/>
      <c r="B307" s="15"/>
      <c r="C307" s="15"/>
      <c r="D307" s="13" t="s">
        <v>738</v>
      </c>
      <c r="E307" s="26" t="s">
        <v>739</v>
      </c>
      <c r="F307" s="20">
        <v>150000</v>
      </c>
    </row>
    <row r="308" spans="1:6" ht="25.5" x14ac:dyDescent="0.2">
      <c r="A308" s="15"/>
      <c r="B308" s="15"/>
      <c r="C308" s="15"/>
      <c r="D308" s="13" t="s">
        <v>740</v>
      </c>
      <c r="E308" s="26" t="s">
        <v>741</v>
      </c>
      <c r="F308" s="20">
        <v>150000</v>
      </c>
    </row>
    <row r="309" spans="1:6" ht="25.5" x14ac:dyDescent="0.2">
      <c r="A309" s="15"/>
      <c r="B309" s="15"/>
      <c r="C309" s="15"/>
      <c r="D309" s="13" t="s">
        <v>742</v>
      </c>
      <c r="E309" s="26" t="s">
        <v>743</v>
      </c>
      <c r="F309" s="20">
        <v>160000</v>
      </c>
    </row>
    <row r="310" spans="1:6" ht="25.5" x14ac:dyDescent="0.2">
      <c r="A310" s="15"/>
      <c r="B310" s="15"/>
      <c r="C310" s="15"/>
      <c r="D310" s="13" t="s">
        <v>744</v>
      </c>
      <c r="E310" s="26" t="s">
        <v>745</v>
      </c>
      <c r="F310" s="20">
        <v>190000</v>
      </c>
    </row>
    <row r="311" spans="1:6" ht="25.5" x14ac:dyDescent="0.2">
      <c r="A311" s="15"/>
      <c r="B311" s="15"/>
      <c r="C311" s="15"/>
      <c r="D311" s="13" t="s">
        <v>746</v>
      </c>
      <c r="E311" s="26" t="s">
        <v>747</v>
      </c>
      <c r="F311" s="20">
        <v>200000</v>
      </c>
    </row>
    <row r="312" spans="1:6" ht="25.5" x14ac:dyDescent="0.2">
      <c r="A312" s="15"/>
      <c r="B312" s="15"/>
      <c r="C312" s="15"/>
      <c r="D312" s="13" t="s">
        <v>748</v>
      </c>
      <c r="E312" s="26" t="s">
        <v>749</v>
      </c>
      <c r="F312" s="20">
        <v>200000</v>
      </c>
    </row>
    <row r="313" spans="1:6" ht="25.5" x14ac:dyDescent="0.2">
      <c r="A313" s="15"/>
      <c r="B313" s="15"/>
      <c r="C313" s="15"/>
      <c r="D313" s="13" t="s">
        <v>750</v>
      </c>
      <c r="E313" s="26" t="s">
        <v>751</v>
      </c>
      <c r="F313" s="20">
        <v>200000</v>
      </c>
    </row>
    <row r="314" spans="1:6" ht="38.25" x14ac:dyDescent="0.2">
      <c r="A314" s="15"/>
      <c r="B314" s="15"/>
      <c r="C314" s="15"/>
      <c r="D314" s="13" t="s">
        <v>752</v>
      </c>
      <c r="E314" s="26" t="s">
        <v>753</v>
      </c>
      <c r="F314" s="20">
        <v>200000</v>
      </c>
    </row>
    <row r="315" spans="1:6" ht="25.5" x14ac:dyDescent="0.2">
      <c r="A315" s="15"/>
      <c r="B315" s="15"/>
      <c r="C315" s="15"/>
      <c r="D315" s="13" t="s">
        <v>754</v>
      </c>
      <c r="E315" s="26" t="s">
        <v>755</v>
      </c>
      <c r="F315" s="20">
        <v>230000</v>
      </c>
    </row>
    <row r="316" spans="1:6" ht="25.5" x14ac:dyDescent="0.2">
      <c r="A316" s="15"/>
      <c r="B316" s="15"/>
      <c r="C316" s="15"/>
      <c r="D316" s="13" t="s">
        <v>756</v>
      </c>
      <c r="E316" s="26" t="s">
        <v>757</v>
      </c>
      <c r="F316" s="20">
        <v>240000</v>
      </c>
    </row>
    <row r="317" spans="1:6" ht="38.25" x14ac:dyDescent="0.2">
      <c r="A317" s="15"/>
      <c r="B317" s="15"/>
      <c r="C317" s="15"/>
      <c r="D317" s="13" t="s">
        <v>758</v>
      </c>
      <c r="E317" s="26" t="s">
        <v>759</v>
      </c>
      <c r="F317" s="20">
        <v>240000</v>
      </c>
    </row>
    <row r="318" spans="1:6" ht="38.25" x14ac:dyDescent="0.2">
      <c r="A318" s="15"/>
      <c r="B318" s="15"/>
      <c r="C318" s="15"/>
      <c r="D318" s="13" t="s">
        <v>760</v>
      </c>
      <c r="E318" s="26" t="s">
        <v>761</v>
      </c>
      <c r="F318" s="20">
        <v>240000</v>
      </c>
    </row>
    <row r="319" spans="1:6" ht="38.25" x14ac:dyDescent="0.2">
      <c r="A319" s="15"/>
      <c r="B319" s="15"/>
      <c r="C319" s="15"/>
      <c r="D319" s="13" t="s">
        <v>762</v>
      </c>
      <c r="E319" s="26" t="s">
        <v>763</v>
      </c>
      <c r="F319" s="20">
        <v>240000</v>
      </c>
    </row>
    <row r="320" spans="1:6" ht="25.5" x14ac:dyDescent="0.2">
      <c r="A320" s="15"/>
      <c r="B320" s="15"/>
      <c r="C320" s="15"/>
      <c r="D320" s="13" t="s">
        <v>764</v>
      </c>
      <c r="E320" s="26" t="s">
        <v>765</v>
      </c>
      <c r="F320" s="20">
        <v>240000</v>
      </c>
    </row>
    <row r="321" spans="1:6" ht="38.25" x14ac:dyDescent="0.2">
      <c r="A321" s="15"/>
      <c r="B321" s="15"/>
      <c r="C321" s="15"/>
      <c r="D321" s="13" t="s">
        <v>766</v>
      </c>
      <c r="E321" s="26" t="s">
        <v>767</v>
      </c>
      <c r="F321" s="20">
        <v>240000</v>
      </c>
    </row>
    <row r="322" spans="1:6" ht="25.5" x14ac:dyDescent="0.2">
      <c r="A322" s="15"/>
      <c r="B322" s="15"/>
      <c r="C322" s="15"/>
      <c r="D322" s="13" t="s">
        <v>768</v>
      </c>
      <c r="E322" s="26" t="s">
        <v>769</v>
      </c>
      <c r="F322" s="20">
        <v>240000</v>
      </c>
    </row>
    <row r="323" spans="1:6" ht="25.5" x14ac:dyDescent="0.2">
      <c r="A323" s="15"/>
      <c r="B323" s="15"/>
      <c r="C323" s="15"/>
      <c r="D323" s="13" t="s">
        <v>770</v>
      </c>
      <c r="E323" s="26" t="s">
        <v>771</v>
      </c>
      <c r="F323" s="20">
        <v>240000</v>
      </c>
    </row>
    <row r="324" spans="1:6" ht="25.5" x14ac:dyDescent="0.2">
      <c r="A324" s="15"/>
      <c r="B324" s="15"/>
      <c r="C324" s="15"/>
      <c r="D324" s="13" t="s">
        <v>772</v>
      </c>
      <c r="E324" s="26" t="s">
        <v>773</v>
      </c>
      <c r="F324" s="20">
        <v>250000</v>
      </c>
    </row>
    <row r="325" spans="1:6" ht="25.5" x14ac:dyDescent="0.2">
      <c r="A325" s="15"/>
      <c r="B325" s="15"/>
      <c r="C325" s="15"/>
      <c r="D325" s="13" t="s">
        <v>774</v>
      </c>
      <c r="E325" s="26" t="s">
        <v>775</v>
      </c>
      <c r="F325" s="20">
        <v>1200000</v>
      </c>
    </row>
    <row r="326" spans="1:6" x14ac:dyDescent="0.2">
      <c r="A326" s="15"/>
      <c r="B326" s="15"/>
      <c r="C326" s="30" t="s">
        <v>865</v>
      </c>
      <c r="D326" s="31"/>
      <c r="E326" s="32"/>
      <c r="F326" s="33">
        <v>6098000</v>
      </c>
    </row>
    <row r="327" spans="1:6" x14ac:dyDescent="0.2">
      <c r="A327" s="15"/>
      <c r="B327" s="15"/>
      <c r="C327" s="13" t="s">
        <v>820</v>
      </c>
      <c r="D327" s="13" t="s">
        <v>776</v>
      </c>
      <c r="E327" s="26" t="s">
        <v>777</v>
      </c>
      <c r="F327" s="20">
        <v>70000</v>
      </c>
    </row>
    <row r="328" spans="1:6" x14ac:dyDescent="0.2">
      <c r="A328" s="15"/>
      <c r="B328" s="15"/>
      <c r="C328" s="30" t="s">
        <v>866</v>
      </c>
      <c r="D328" s="31"/>
      <c r="E328" s="32"/>
      <c r="F328" s="33">
        <v>70000</v>
      </c>
    </row>
    <row r="329" spans="1:6" x14ac:dyDescent="0.2">
      <c r="A329" s="15"/>
      <c r="B329" s="34" t="s">
        <v>821</v>
      </c>
      <c r="C329" s="35"/>
      <c r="D329" s="35"/>
      <c r="E329" s="36"/>
      <c r="F329" s="37">
        <v>16298338.960000001</v>
      </c>
    </row>
    <row r="330" spans="1:6" x14ac:dyDescent="0.2">
      <c r="A330" s="38" t="s">
        <v>780</v>
      </c>
      <c r="B330" s="39"/>
      <c r="C330" s="39"/>
      <c r="D330" s="39"/>
      <c r="E330" s="40"/>
      <c r="F330" s="41">
        <v>102130195.41</v>
      </c>
    </row>
    <row r="331" spans="1:6" ht="25.5" x14ac:dyDescent="0.2">
      <c r="A331" s="13" t="s">
        <v>14</v>
      </c>
      <c r="B331" s="13" t="s">
        <v>15</v>
      </c>
      <c r="C331" s="13" t="s">
        <v>822</v>
      </c>
      <c r="D331" s="13" t="s">
        <v>28</v>
      </c>
      <c r="E331" s="26" t="s">
        <v>29</v>
      </c>
      <c r="F331" s="20">
        <v>4180000</v>
      </c>
    </row>
    <row r="332" spans="1:6" x14ac:dyDescent="0.2">
      <c r="A332" s="15"/>
      <c r="B332" s="15"/>
      <c r="C332" s="30" t="s">
        <v>867</v>
      </c>
      <c r="D332" s="31"/>
      <c r="E332" s="32"/>
      <c r="F332" s="33">
        <v>4180000</v>
      </c>
    </row>
    <row r="333" spans="1:6" ht="25.5" x14ac:dyDescent="0.2">
      <c r="A333" s="15"/>
      <c r="B333" s="15"/>
      <c r="C333" s="13" t="s">
        <v>823</v>
      </c>
      <c r="D333" s="13" t="s">
        <v>16</v>
      </c>
      <c r="E333" s="26" t="s">
        <v>17</v>
      </c>
      <c r="F333" s="20">
        <v>615500</v>
      </c>
    </row>
    <row r="334" spans="1:6" ht="25.5" x14ac:dyDescent="0.2">
      <c r="A334" s="15"/>
      <c r="B334" s="15"/>
      <c r="C334" s="15"/>
      <c r="D334" s="13" t="s">
        <v>26</v>
      </c>
      <c r="E334" s="26" t="s">
        <v>27</v>
      </c>
      <c r="F334" s="20">
        <v>3854000</v>
      </c>
    </row>
    <row r="335" spans="1:6" x14ac:dyDescent="0.2">
      <c r="A335" s="15"/>
      <c r="B335" s="15"/>
      <c r="C335" s="15"/>
      <c r="D335" s="13" t="s">
        <v>33</v>
      </c>
      <c r="E335" s="26" t="s">
        <v>34</v>
      </c>
      <c r="F335" s="20">
        <v>4300000</v>
      </c>
    </row>
    <row r="336" spans="1:6" x14ac:dyDescent="0.2">
      <c r="A336" s="15"/>
      <c r="B336" s="15"/>
      <c r="C336" s="15"/>
      <c r="D336" s="13" t="s">
        <v>35</v>
      </c>
      <c r="E336" s="26" t="s">
        <v>36</v>
      </c>
      <c r="F336" s="20">
        <v>4300000</v>
      </c>
    </row>
    <row r="337" spans="1:6" x14ac:dyDescent="0.2">
      <c r="A337" s="15"/>
      <c r="B337" s="15"/>
      <c r="C337" s="15"/>
      <c r="D337" s="13" t="s">
        <v>37</v>
      </c>
      <c r="E337" s="26" t="s">
        <v>38</v>
      </c>
      <c r="F337" s="20">
        <v>6030000</v>
      </c>
    </row>
    <row r="338" spans="1:6" x14ac:dyDescent="0.2">
      <c r="A338" s="15"/>
      <c r="B338" s="15"/>
      <c r="C338" s="15"/>
      <c r="D338" s="13" t="s">
        <v>39</v>
      </c>
      <c r="E338" s="26" t="s">
        <v>40</v>
      </c>
      <c r="F338" s="20">
        <v>6030000</v>
      </c>
    </row>
    <row r="339" spans="1:6" ht="25.5" x14ac:dyDescent="0.2">
      <c r="A339" s="15"/>
      <c r="B339" s="15"/>
      <c r="C339" s="15"/>
      <c r="D339" s="13" t="s">
        <v>41</v>
      </c>
      <c r="E339" s="26" t="s">
        <v>42</v>
      </c>
      <c r="F339" s="20">
        <v>586000</v>
      </c>
    </row>
    <row r="340" spans="1:6" x14ac:dyDescent="0.2">
      <c r="A340" s="15"/>
      <c r="B340" s="15"/>
      <c r="C340" s="30" t="s">
        <v>868</v>
      </c>
      <c r="D340" s="31"/>
      <c r="E340" s="32"/>
      <c r="F340" s="33">
        <v>25715500</v>
      </c>
    </row>
    <row r="341" spans="1:6" x14ac:dyDescent="0.2">
      <c r="A341" s="15"/>
      <c r="B341" s="15"/>
      <c r="C341" s="13" t="s">
        <v>824</v>
      </c>
      <c r="D341" s="13" t="s">
        <v>45</v>
      </c>
      <c r="E341" s="26" t="s">
        <v>46</v>
      </c>
      <c r="F341" s="20">
        <v>944500</v>
      </c>
    </row>
    <row r="342" spans="1:6" x14ac:dyDescent="0.2">
      <c r="A342" s="15"/>
      <c r="B342" s="15"/>
      <c r="C342" s="15"/>
      <c r="D342" s="13" t="s">
        <v>51</v>
      </c>
      <c r="E342" s="26" t="s">
        <v>52</v>
      </c>
      <c r="F342" s="20">
        <v>956910</v>
      </c>
    </row>
    <row r="343" spans="1:6" x14ac:dyDescent="0.2">
      <c r="A343" s="15"/>
      <c r="B343" s="15"/>
      <c r="C343" s="15"/>
      <c r="D343" s="13" t="s">
        <v>53</v>
      </c>
      <c r="E343" s="26" t="s">
        <v>54</v>
      </c>
      <c r="F343" s="20">
        <v>1755650</v>
      </c>
    </row>
    <row r="344" spans="1:6" x14ac:dyDescent="0.2">
      <c r="A344" s="15"/>
      <c r="B344" s="15"/>
      <c r="C344" s="30" t="s">
        <v>869</v>
      </c>
      <c r="D344" s="31"/>
      <c r="E344" s="32"/>
      <c r="F344" s="33">
        <v>3657060</v>
      </c>
    </row>
    <row r="345" spans="1:6" ht="25.5" x14ac:dyDescent="0.2">
      <c r="A345" s="15"/>
      <c r="B345" s="15"/>
      <c r="C345" s="13" t="s">
        <v>825</v>
      </c>
      <c r="D345" s="13" t="s">
        <v>55</v>
      </c>
      <c r="E345" s="26" t="s">
        <v>56</v>
      </c>
      <c r="F345" s="20">
        <v>350000</v>
      </c>
    </row>
    <row r="346" spans="1:6" x14ac:dyDescent="0.2">
      <c r="A346" s="15"/>
      <c r="B346" s="15"/>
      <c r="C346" s="30" t="s">
        <v>870</v>
      </c>
      <c r="D346" s="31"/>
      <c r="E346" s="32"/>
      <c r="F346" s="33">
        <v>350000</v>
      </c>
    </row>
    <row r="347" spans="1:6" ht="25.5" x14ac:dyDescent="0.2">
      <c r="A347" s="15"/>
      <c r="B347" s="15"/>
      <c r="C347" s="13" t="s">
        <v>826</v>
      </c>
      <c r="D347" s="13" t="s">
        <v>80</v>
      </c>
      <c r="E347" s="26" t="s">
        <v>81</v>
      </c>
      <c r="F347" s="20">
        <v>278735.05</v>
      </c>
    </row>
    <row r="348" spans="1:6" ht="25.5" x14ac:dyDescent="0.2">
      <c r="A348" s="15"/>
      <c r="B348" s="15"/>
      <c r="C348" s="15"/>
      <c r="D348" s="13" t="s">
        <v>86</v>
      </c>
      <c r="E348" s="26" t="s">
        <v>87</v>
      </c>
      <c r="F348" s="20">
        <v>710000</v>
      </c>
    </row>
    <row r="349" spans="1:6" ht="25.5" x14ac:dyDescent="0.2">
      <c r="A349" s="15"/>
      <c r="B349" s="15"/>
      <c r="C349" s="15"/>
      <c r="D349" s="13" t="s">
        <v>100</v>
      </c>
      <c r="E349" s="26" t="s">
        <v>101</v>
      </c>
      <c r="F349" s="20">
        <v>665359.86</v>
      </c>
    </row>
    <row r="350" spans="1:6" ht="25.5" x14ac:dyDescent="0.2">
      <c r="A350" s="15"/>
      <c r="B350" s="15"/>
      <c r="C350" s="15"/>
      <c r="D350" s="13" t="s">
        <v>102</v>
      </c>
      <c r="E350" s="26" t="s">
        <v>103</v>
      </c>
      <c r="F350" s="20">
        <v>863605.8</v>
      </c>
    </row>
    <row r="351" spans="1:6" x14ac:dyDescent="0.2">
      <c r="A351" s="15"/>
      <c r="B351" s="15"/>
      <c r="C351" s="30" t="s">
        <v>871</v>
      </c>
      <c r="D351" s="31"/>
      <c r="E351" s="32"/>
      <c r="F351" s="33">
        <v>2517700.71</v>
      </c>
    </row>
    <row r="352" spans="1:6" ht="25.5" x14ac:dyDescent="0.2">
      <c r="A352" s="15"/>
      <c r="B352" s="15"/>
      <c r="C352" s="13" t="s">
        <v>827</v>
      </c>
      <c r="D352" s="13" t="s">
        <v>62</v>
      </c>
      <c r="E352" s="26" t="s">
        <v>63</v>
      </c>
      <c r="F352" s="20">
        <v>66500</v>
      </c>
    </row>
    <row r="353" spans="1:6" ht="25.5" x14ac:dyDescent="0.2">
      <c r="A353" s="15"/>
      <c r="B353" s="15"/>
      <c r="C353" s="15"/>
      <c r="D353" s="13" t="s">
        <v>77</v>
      </c>
      <c r="E353" s="26" t="s">
        <v>78</v>
      </c>
      <c r="F353" s="20">
        <v>487780</v>
      </c>
    </row>
    <row r="354" spans="1:6" ht="25.5" x14ac:dyDescent="0.2">
      <c r="A354" s="15"/>
      <c r="B354" s="15"/>
      <c r="C354" s="15"/>
      <c r="D354" s="13" t="s">
        <v>83</v>
      </c>
      <c r="E354" s="26" t="s">
        <v>84</v>
      </c>
      <c r="F354" s="20">
        <v>402636.92</v>
      </c>
    </row>
    <row r="355" spans="1:6" ht="25.5" x14ac:dyDescent="0.2">
      <c r="A355" s="15"/>
      <c r="B355" s="15"/>
      <c r="C355" s="15"/>
      <c r="D355" s="13" t="s">
        <v>112</v>
      </c>
      <c r="E355" s="26" t="s">
        <v>113</v>
      </c>
      <c r="F355" s="20">
        <v>1363560</v>
      </c>
    </row>
    <row r="356" spans="1:6" x14ac:dyDescent="0.2">
      <c r="A356" s="15"/>
      <c r="B356" s="15"/>
      <c r="C356" s="30" t="s">
        <v>872</v>
      </c>
      <c r="D356" s="31"/>
      <c r="E356" s="32"/>
      <c r="F356" s="33">
        <v>2320476.92</v>
      </c>
    </row>
    <row r="357" spans="1:6" ht="25.5" x14ac:dyDescent="0.2">
      <c r="A357" s="15"/>
      <c r="B357" s="15"/>
      <c r="C357" s="13" t="s">
        <v>828</v>
      </c>
      <c r="D357" s="13" t="s">
        <v>67</v>
      </c>
      <c r="E357" s="26" t="s">
        <v>68</v>
      </c>
      <c r="F357" s="20">
        <v>122300</v>
      </c>
    </row>
    <row r="358" spans="1:6" ht="38.25" x14ac:dyDescent="0.2">
      <c r="A358" s="15"/>
      <c r="B358" s="15"/>
      <c r="C358" s="15"/>
      <c r="D358" s="13" t="s">
        <v>71</v>
      </c>
      <c r="E358" s="26" t="s">
        <v>72</v>
      </c>
      <c r="F358" s="20">
        <v>215800</v>
      </c>
    </row>
    <row r="359" spans="1:6" ht="25.5" x14ac:dyDescent="0.2">
      <c r="A359" s="15"/>
      <c r="B359" s="15"/>
      <c r="C359" s="15"/>
      <c r="D359" s="13" t="s">
        <v>73</v>
      </c>
      <c r="E359" s="26" t="s">
        <v>74</v>
      </c>
      <c r="F359" s="20">
        <v>238000</v>
      </c>
    </row>
    <row r="360" spans="1:6" ht="25.5" x14ac:dyDescent="0.2">
      <c r="A360" s="15"/>
      <c r="B360" s="15"/>
      <c r="C360" s="15"/>
      <c r="D360" s="13" t="s">
        <v>75</v>
      </c>
      <c r="E360" s="26" t="s">
        <v>76</v>
      </c>
      <c r="F360" s="20">
        <v>261500</v>
      </c>
    </row>
    <row r="361" spans="1:6" ht="25.5" x14ac:dyDescent="0.2">
      <c r="A361" s="15"/>
      <c r="B361" s="15"/>
      <c r="C361" s="15"/>
      <c r="D361" s="13" t="s">
        <v>89</v>
      </c>
      <c r="E361" s="26" t="s">
        <v>90</v>
      </c>
      <c r="F361" s="20">
        <v>500000</v>
      </c>
    </row>
    <row r="362" spans="1:6" ht="25.5" x14ac:dyDescent="0.2">
      <c r="A362" s="15"/>
      <c r="B362" s="15"/>
      <c r="C362" s="15"/>
      <c r="D362" s="13" t="s">
        <v>91</v>
      </c>
      <c r="E362" s="26" t="s">
        <v>92</v>
      </c>
      <c r="F362" s="20">
        <v>978560</v>
      </c>
    </row>
    <row r="363" spans="1:6" ht="38.25" x14ac:dyDescent="0.2">
      <c r="A363" s="15"/>
      <c r="B363" s="15"/>
      <c r="C363" s="15"/>
      <c r="D363" s="13" t="s">
        <v>94</v>
      </c>
      <c r="E363" s="26" t="s">
        <v>95</v>
      </c>
      <c r="F363" s="20">
        <v>540000</v>
      </c>
    </row>
    <row r="364" spans="1:6" ht="25.5" x14ac:dyDescent="0.2">
      <c r="A364" s="15"/>
      <c r="B364" s="15"/>
      <c r="C364" s="15"/>
      <c r="D364" s="13" t="s">
        <v>97</v>
      </c>
      <c r="E364" s="26" t="s">
        <v>98</v>
      </c>
      <c r="F364" s="20">
        <v>600000</v>
      </c>
    </row>
    <row r="365" spans="1:6" ht="25.5" x14ac:dyDescent="0.2">
      <c r="A365" s="15"/>
      <c r="B365" s="15"/>
      <c r="C365" s="15"/>
      <c r="D365" s="13" t="s">
        <v>104</v>
      </c>
      <c r="E365" s="26" t="s">
        <v>105</v>
      </c>
      <c r="F365" s="20">
        <v>973918</v>
      </c>
    </row>
    <row r="366" spans="1:6" ht="25.5" x14ac:dyDescent="0.2">
      <c r="A366" s="15"/>
      <c r="B366" s="15"/>
      <c r="C366" s="15"/>
      <c r="D366" s="13" t="s">
        <v>107</v>
      </c>
      <c r="E366" s="26" t="s">
        <v>108</v>
      </c>
      <c r="F366" s="20">
        <v>993960</v>
      </c>
    </row>
    <row r="367" spans="1:6" ht="25.5" x14ac:dyDescent="0.2">
      <c r="A367" s="15"/>
      <c r="B367" s="15"/>
      <c r="C367" s="15"/>
      <c r="D367" s="13" t="s">
        <v>110</v>
      </c>
      <c r="E367" s="26" t="s">
        <v>111</v>
      </c>
      <c r="F367" s="20">
        <v>935000</v>
      </c>
    </row>
    <row r="368" spans="1:6" ht="25.5" x14ac:dyDescent="0.2">
      <c r="A368" s="15"/>
      <c r="B368" s="15"/>
      <c r="C368" s="15"/>
      <c r="D368" s="13" t="s">
        <v>115</v>
      </c>
      <c r="E368" s="26" t="s">
        <v>116</v>
      </c>
      <c r="F368" s="20">
        <v>1070019.52</v>
      </c>
    </row>
    <row r="369" spans="1:6" ht="25.5" x14ac:dyDescent="0.2">
      <c r="A369" s="15"/>
      <c r="B369" s="15"/>
      <c r="C369" s="15"/>
      <c r="D369" s="13" t="s">
        <v>117</v>
      </c>
      <c r="E369" s="26" t="s">
        <v>118</v>
      </c>
      <c r="F369" s="20">
        <v>1129018</v>
      </c>
    </row>
    <row r="370" spans="1:6" ht="25.5" x14ac:dyDescent="0.2">
      <c r="A370" s="15"/>
      <c r="B370" s="15"/>
      <c r="C370" s="15"/>
      <c r="D370" s="13" t="s">
        <v>119</v>
      </c>
      <c r="E370" s="26" t="s">
        <v>120</v>
      </c>
      <c r="F370" s="20">
        <v>1444960</v>
      </c>
    </row>
    <row r="371" spans="1:6" ht="25.5" x14ac:dyDescent="0.2">
      <c r="A371" s="15"/>
      <c r="B371" s="15"/>
      <c r="C371" s="15"/>
      <c r="D371" s="13" t="s">
        <v>122</v>
      </c>
      <c r="E371" s="26" t="s">
        <v>123</v>
      </c>
      <c r="F371" s="20">
        <v>1425000</v>
      </c>
    </row>
    <row r="372" spans="1:6" x14ac:dyDescent="0.2">
      <c r="A372" s="15"/>
      <c r="B372" s="15"/>
      <c r="C372" s="30" t="s">
        <v>873</v>
      </c>
      <c r="D372" s="31"/>
      <c r="E372" s="32"/>
      <c r="F372" s="33">
        <v>11428035.52</v>
      </c>
    </row>
    <row r="373" spans="1:6" ht="25.5" x14ac:dyDescent="0.2">
      <c r="A373" s="15"/>
      <c r="B373" s="15"/>
      <c r="C373" s="13" t="s">
        <v>829</v>
      </c>
      <c r="D373" s="13" t="s">
        <v>124</v>
      </c>
      <c r="E373" s="26" t="s">
        <v>125</v>
      </c>
      <c r="F373" s="20">
        <v>600000</v>
      </c>
    </row>
    <row r="374" spans="1:6" x14ac:dyDescent="0.2">
      <c r="A374" s="15"/>
      <c r="B374" s="15"/>
      <c r="C374" s="30" t="s">
        <v>874</v>
      </c>
      <c r="D374" s="31"/>
      <c r="E374" s="32"/>
      <c r="F374" s="33">
        <v>600000</v>
      </c>
    </row>
    <row r="375" spans="1:6" ht="25.5" x14ac:dyDescent="0.2">
      <c r="A375" s="15"/>
      <c r="B375" s="15"/>
      <c r="C375" s="13" t="s">
        <v>830</v>
      </c>
      <c r="D375" s="13" t="s">
        <v>128</v>
      </c>
      <c r="E375" s="26" t="s">
        <v>129</v>
      </c>
      <c r="F375" s="20">
        <v>61000</v>
      </c>
    </row>
    <row r="376" spans="1:6" ht="25.5" x14ac:dyDescent="0.2">
      <c r="A376" s="15"/>
      <c r="B376" s="15"/>
      <c r="C376" s="15"/>
      <c r="D376" s="13" t="s">
        <v>134</v>
      </c>
      <c r="E376" s="26" t="s">
        <v>135</v>
      </c>
      <c r="F376" s="20">
        <v>30000</v>
      </c>
    </row>
    <row r="377" spans="1:6" ht="25.5" x14ac:dyDescent="0.2">
      <c r="A377" s="15"/>
      <c r="B377" s="15"/>
      <c r="C377" s="15"/>
      <c r="D377" s="13" t="s">
        <v>136</v>
      </c>
      <c r="E377" s="26" t="s">
        <v>137</v>
      </c>
      <c r="F377" s="20">
        <v>50000</v>
      </c>
    </row>
    <row r="378" spans="1:6" ht="25.5" x14ac:dyDescent="0.2">
      <c r="A378" s="15"/>
      <c r="B378" s="15"/>
      <c r="C378" s="15"/>
      <c r="D378" s="13" t="s">
        <v>139</v>
      </c>
      <c r="E378" s="26" t="s">
        <v>140</v>
      </c>
      <c r="F378" s="20">
        <v>20000</v>
      </c>
    </row>
    <row r="379" spans="1:6" ht="25.5" x14ac:dyDescent="0.2">
      <c r="A379" s="15"/>
      <c r="B379" s="15"/>
      <c r="C379" s="15"/>
      <c r="D379" s="13" t="s">
        <v>141</v>
      </c>
      <c r="E379" s="26" t="s">
        <v>142</v>
      </c>
      <c r="F379" s="20">
        <v>50000</v>
      </c>
    </row>
    <row r="380" spans="1:6" ht="25.5" x14ac:dyDescent="0.2">
      <c r="A380" s="15"/>
      <c r="B380" s="15"/>
      <c r="C380" s="15"/>
      <c r="D380" s="13" t="s">
        <v>144</v>
      </c>
      <c r="E380" s="26" t="s">
        <v>145</v>
      </c>
      <c r="F380" s="20">
        <v>25000</v>
      </c>
    </row>
    <row r="381" spans="1:6" ht="25.5" x14ac:dyDescent="0.2">
      <c r="A381" s="15"/>
      <c r="B381" s="15"/>
      <c r="C381" s="15"/>
      <c r="D381" s="13" t="s">
        <v>146</v>
      </c>
      <c r="E381" s="26" t="s">
        <v>147</v>
      </c>
      <c r="F381" s="20">
        <v>50000</v>
      </c>
    </row>
    <row r="382" spans="1:6" ht="25.5" x14ac:dyDescent="0.2">
      <c r="A382" s="15"/>
      <c r="B382" s="15"/>
      <c r="C382" s="15"/>
      <c r="D382" s="13" t="s">
        <v>148</v>
      </c>
      <c r="E382" s="26" t="s">
        <v>149</v>
      </c>
      <c r="F382" s="20">
        <v>60000</v>
      </c>
    </row>
    <row r="383" spans="1:6" ht="25.5" x14ac:dyDescent="0.2">
      <c r="A383" s="15"/>
      <c r="B383" s="15"/>
      <c r="C383" s="15"/>
      <c r="D383" s="13" t="s">
        <v>150</v>
      </c>
      <c r="E383" s="26" t="s">
        <v>151</v>
      </c>
      <c r="F383" s="20">
        <v>60000</v>
      </c>
    </row>
    <row r="384" spans="1:6" ht="25.5" x14ac:dyDescent="0.2">
      <c r="A384" s="15"/>
      <c r="B384" s="15"/>
      <c r="C384" s="15"/>
      <c r="D384" s="13" t="s">
        <v>152</v>
      </c>
      <c r="E384" s="26" t="s">
        <v>153</v>
      </c>
      <c r="F384" s="20">
        <v>30000</v>
      </c>
    </row>
    <row r="385" spans="1:6" ht="25.5" x14ac:dyDescent="0.2">
      <c r="A385" s="15"/>
      <c r="B385" s="15"/>
      <c r="C385" s="15"/>
      <c r="D385" s="13" t="s">
        <v>154</v>
      </c>
      <c r="E385" s="26" t="s">
        <v>155</v>
      </c>
      <c r="F385" s="20">
        <v>25000</v>
      </c>
    </row>
    <row r="386" spans="1:6" ht="25.5" x14ac:dyDescent="0.2">
      <c r="A386" s="15"/>
      <c r="B386" s="15"/>
      <c r="C386" s="15"/>
      <c r="D386" s="13" t="s">
        <v>156</v>
      </c>
      <c r="E386" s="26" t="s">
        <v>157</v>
      </c>
      <c r="F386" s="20">
        <v>50000</v>
      </c>
    </row>
    <row r="387" spans="1:6" ht="25.5" x14ac:dyDescent="0.2">
      <c r="A387" s="15"/>
      <c r="B387" s="15"/>
      <c r="C387" s="15"/>
      <c r="D387" s="13" t="s">
        <v>158</v>
      </c>
      <c r="E387" s="26" t="s">
        <v>159</v>
      </c>
      <c r="F387" s="20">
        <v>50000</v>
      </c>
    </row>
    <row r="388" spans="1:6" x14ac:dyDescent="0.2">
      <c r="A388" s="15"/>
      <c r="B388" s="15"/>
      <c r="C388" s="30" t="s">
        <v>875</v>
      </c>
      <c r="D388" s="31"/>
      <c r="E388" s="32"/>
      <c r="F388" s="33">
        <v>561000</v>
      </c>
    </row>
    <row r="389" spans="1:6" x14ac:dyDescent="0.2">
      <c r="A389" s="15"/>
      <c r="B389" s="34" t="s">
        <v>831</v>
      </c>
      <c r="C389" s="35"/>
      <c r="D389" s="35"/>
      <c r="E389" s="36"/>
      <c r="F389" s="37">
        <v>51329773.149999999</v>
      </c>
    </row>
    <row r="390" spans="1:6" x14ac:dyDescent="0.2">
      <c r="A390" s="38" t="s">
        <v>781</v>
      </c>
      <c r="B390" s="39"/>
      <c r="C390" s="39"/>
      <c r="D390" s="39"/>
      <c r="E390" s="40"/>
      <c r="F390" s="41">
        <v>51329773.149999999</v>
      </c>
    </row>
    <row r="391" spans="1:6" x14ac:dyDescent="0.2">
      <c r="A391" s="17" t="s">
        <v>779</v>
      </c>
      <c r="B391" s="18"/>
      <c r="C391" s="18"/>
      <c r="D391" s="18"/>
      <c r="E391" s="28"/>
      <c r="F391" s="22">
        <v>153459968.56000003</v>
      </c>
    </row>
  </sheetData>
  <pageMargins left="0.70866141732283472" right="0.70866141732283472" top="0.32" bottom="0.33" header="0.31496062992125984" footer="0.31496062992125984"/>
  <pageSetup paperSize="9" scale="97" fitToHeight="19" orientation="landscape" horizontalDpi="300" verticalDpi="300" r:id="rId2"/>
  <rowBreaks count="3" manualBreakCount="3">
    <brk id="90" max="16383" man="1"/>
    <brk id="171" max="16383" man="1"/>
    <brk id="33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1"/>
  <dimension ref="B1:O344"/>
  <sheetViews>
    <sheetView topLeftCell="B1" workbookViewId="0">
      <pane ySplit="3" topLeftCell="A4" activePane="bottomLeft" state="frozenSplit"/>
      <selection pane="bottomLeft" activeCell="L20" sqref="L20"/>
    </sheetView>
  </sheetViews>
  <sheetFormatPr baseColWidth="10" defaultColWidth="11.5703125" defaultRowHeight="18" customHeight="1" x14ac:dyDescent="0.15"/>
  <cols>
    <col min="1" max="1" width="2.85546875" style="5" customWidth="1"/>
    <col min="2" max="2" width="7.140625" style="5" customWidth="1"/>
    <col min="3" max="3" width="10.7109375" style="5" customWidth="1"/>
    <col min="4" max="4" width="9.28515625" style="5" customWidth="1"/>
    <col min="5" max="5" width="78.85546875" style="5" customWidth="1"/>
    <col min="6" max="6" width="20.28515625" style="5" bestFit="1" customWidth="1"/>
    <col min="7" max="9" width="7.5703125" style="4" customWidth="1"/>
    <col min="10" max="10" width="2.7109375" style="4" customWidth="1"/>
    <col min="11" max="11" width="15.7109375" style="5" customWidth="1"/>
    <col min="12" max="14" width="7.5703125" style="4" customWidth="1"/>
    <col min="15" max="15" width="2.7109375" style="4" customWidth="1"/>
    <col min="16" max="16384" width="11.5703125" style="5"/>
  </cols>
  <sheetData>
    <row r="1" spans="2:15" ht="25.15" customHeight="1" thickBot="1" x14ac:dyDescent="0.4">
      <c r="B1" s="1" t="s">
        <v>0</v>
      </c>
      <c r="C1" s="2"/>
      <c r="D1" s="2"/>
      <c r="E1" s="2"/>
      <c r="F1" s="2"/>
      <c r="G1" s="3"/>
      <c r="H1" s="3"/>
      <c r="I1" s="3"/>
      <c r="J1" s="3"/>
      <c r="K1" s="2"/>
      <c r="L1" s="3"/>
      <c r="M1" s="3"/>
    </row>
    <row r="2" spans="2:15" ht="18" customHeight="1" thickTop="1" x14ac:dyDescent="0.15"/>
    <row r="3" spans="2:15" ht="18" customHeight="1" x14ac:dyDescent="0.15">
      <c r="B3" s="6" t="s">
        <v>1</v>
      </c>
      <c r="C3" s="6" t="s">
        <v>2</v>
      </c>
      <c r="D3" s="6" t="s">
        <v>3</v>
      </c>
      <c r="E3" s="6" t="s">
        <v>4</v>
      </c>
      <c r="F3" s="6" t="s">
        <v>784</v>
      </c>
      <c r="G3" s="7" t="s">
        <v>5</v>
      </c>
      <c r="H3" s="7" t="s">
        <v>6</v>
      </c>
      <c r="I3" s="7" t="s">
        <v>7</v>
      </c>
      <c r="J3" s="7" t="s">
        <v>8</v>
      </c>
      <c r="K3" s="6" t="s">
        <v>9</v>
      </c>
      <c r="L3" s="7" t="s">
        <v>10</v>
      </c>
      <c r="M3" s="7" t="s">
        <v>11</v>
      </c>
      <c r="N3" s="7" t="s">
        <v>12</v>
      </c>
      <c r="O3" s="7" t="s">
        <v>13</v>
      </c>
    </row>
    <row r="4" spans="2:15" ht="18" customHeight="1" x14ac:dyDescent="0.15">
      <c r="B4" s="8" t="s">
        <v>14</v>
      </c>
      <c r="C4" s="8" t="s">
        <v>15</v>
      </c>
      <c r="D4" s="8" t="s">
        <v>16</v>
      </c>
      <c r="E4" s="8" t="s">
        <v>17</v>
      </c>
      <c r="F4" s="23" t="str">
        <f>CONCATENATE(G4,"/",H4,"/",I4)</f>
        <v>001087/15321/61910</v>
      </c>
      <c r="G4" s="8" t="s">
        <v>18</v>
      </c>
      <c r="H4" s="8" t="s">
        <v>19</v>
      </c>
      <c r="I4" s="8" t="s">
        <v>20</v>
      </c>
      <c r="J4" s="9" t="s">
        <v>21</v>
      </c>
      <c r="K4" s="10">
        <v>615500</v>
      </c>
      <c r="L4" s="8" t="s">
        <v>22</v>
      </c>
      <c r="M4" s="8" t="s">
        <v>23</v>
      </c>
      <c r="N4" s="8" t="s">
        <v>24</v>
      </c>
      <c r="O4" s="9" t="s">
        <v>25</v>
      </c>
    </row>
    <row r="5" spans="2:15" ht="18" customHeight="1" x14ac:dyDescent="0.15">
      <c r="B5" s="8" t="s">
        <v>14</v>
      </c>
      <c r="C5" s="8" t="s">
        <v>15</v>
      </c>
      <c r="D5" s="8" t="s">
        <v>26</v>
      </c>
      <c r="E5" s="8" t="s">
        <v>27</v>
      </c>
      <c r="F5" s="23" t="str">
        <f>CONCATENATE(G5,"/",H5,"/",I5)</f>
        <v>001087/15321/61910</v>
      </c>
      <c r="G5" s="8" t="s">
        <v>18</v>
      </c>
      <c r="H5" s="8" t="s">
        <v>19</v>
      </c>
      <c r="I5" s="8" t="s">
        <v>20</v>
      </c>
      <c r="J5" s="9" t="s">
        <v>21</v>
      </c>
      <c r="K5" s="10">
        <v>3854000</v>
      </c>
      <c r="L5" s="8" t="s">
        <v>22</v>
      </c>
      <c r="M5" s="8" t="s">
        <v>23</v>
      </c>
      <c r="N5" s="8" t="s">
        <v>24</v>
      </c>
      <c r="O5" s="9" t="s">
        <v>25</v>
      </c>
    </row>
    <row r="6" spans="2:15" ht="18" customHeight="1" x14ac:dyDescent="0.15">
      <c r="B6" s="8" t="s">
        <v>14</v>
      </c>
      <c r="C6" s="8" t="s">
        <v>15</v>
      </c>
      <c r="D6" s="8" t="s">
        <v>28</v>
      </c>
      <c r="E6" s="8" t="s">
        <v>29</v>
      </c>
      <c r="F6" s="23" t="str">
        <f t="shared" ref="F6:F69" si="0">CONCATENATE(G6,"/",H6,"/",I6)</f>
        <v>001087/15321/61904</v>
      </c>
      <c r="G6" s="8" t="s">
        <v>18</v>
      </c>
      <c r="H6" s="8" t="s">
        <v>19</v>
      </c>
      <c r="I6" s="8" t="s">
        <v>30</v>
      </c>
      <c r="J6" s="9" t="s">
        <v>21</v>
      </c>
      <c r="K6" s="10">
        <v>4180000</v>
      </c>
      <c r="L6" s="8" t="s">
        <v>31</v>
      </c>
      <c r="M6" s="8" t="s">
        <v>32</v>
      </c>
      <c r="N6" s="8" t="s">
        <v>24</v>
      </c>
      <c r="O6" s="9" t="s">
        <v>25</v>
      </c>
    </row>
    <row r="7" spans="2:15" ht="18" customHeight="1" x14ac:dyDescent="0.15">
      <c r="B7" s="8" t="s">
        <v>14</v>
      </c>
      <c r="C7" s="8" t="s">
        <v>15</v>
      </c>
      <c r="D7" s="8" t="s">
        <v>33</v>
      </c>
      <c r="E7" s="8" t="s">
        <v>34</v>
      </c>
      <c r="F7" s="23" t="str">
        <f t="shared" si="0"/>
        <v>001087/15321/61910</v>
      </c>
      <c r="G7" s="8" t="s">
        <v>18</v>
      </c>
      <c r="H7" s="8" t="s">
        <v>19</v>
      </c>
      <c r="I7" s="8" t="s">
        <v>20</v>
      </c>
      <c r="J7" s="9" t="s">
        <v>21</v>
      </c>
      <c r="K7" s="10">
        <v>4300000</v>
      </c>
      <c r="L7" s="8" t="s">
        <v>31</v>
      </c>
      <c r="M7" s="8" t="s">
        <v>32</v>
      </c>
      <c r="N7" s="8" t="s">
        <v>24</v>
      </c>
      <c r="O7" s="9" t="s">
        <v>25</v>
      </c>
    </row>
    <row r="8" spans="2:15" ht="18" customHeight="1" x14ac:dyDescent="0.15">
      <c r="B8" s="8" t="s">
        <v>14</v>
      </c>
      <c r="C8" s="8" t="s">
        <v>15</v>
      </c>
      <c r="D8" s="8" t="s">
        <v>35</v>
      </c>
      <c r="E8" s="8" t="s">
        <v>36</v>
      </c>
      <c r="F8" s="23" t="str">
        <f t="shared" si="0"/>
        <v>001087/15321/61910</v>
      </c>
      <c r="G8" s="8" t="s">
        <v>18</v>
      </c>
      <c r="H8" s="8" t="s">
        <v>19</v>
      </c>
      <c r="I8" s="8" t="s">
        <v>20</v>
      </c>
      <c r="J8" s="9" t="s">
        <v>21</v>
      </c>
      <c r="K8" s="10">
        <v>4300000</v>
      </c>
      <c r="L8" s="8" t="s">
        <v>31</v>
      </c>
      <c r="M8" s="8" t="s">
        <v>32</v>
      </c>
      <c r="N8" s="8" t="s">
        <v>24</v>
      </c>
      <c r="O8" s="9" t="s">
        <v>25</v>
      </c>
    </row>
    <row r="9" spans="2:15" ht="18" customHeight="1" x14ac:dyDescent="0.15">
      <c r="B9" s="8" t="s">
        <v>14</v>
      </c>
      <c r="C9" s="8" t="s">
        <v>15</v>
      </c>
      <c r="D9" s="8" t="s">
        <v>37</v>
      </c>
      <c r="E9" s="8" t="s">
        <v>38</v>
      </c>
      <c r="F9" s="23" t="str">
        <f t="shared" si="0"/>
        <v>001087/15321/61910</v>
      </c>
      <c r="G9" s="8" t="s">
        <v>18</v>
      </c>
      <c r="H9" s="8" t="s">
        <v>19</v>
      </c>
      <c r="I9" s="8" t="s">
        <v>20</v>
      </c>
      <c r="J9" s="9" t="s">
        <v>21</v>
      </c>
      <c r="K9" s="10">
        <v>6030000</v>
      </c>
      <c r="L9" s="8" t="s">
        <v>31</v>
      </c>
      <c r="M9" s="8" t="s">
        <v>32</v>
      </c>
      <c r="N9" s="8" t="s">
        <v>24</v>
      </c>
      <c r="O9" s="9" t="s">
        <v>25</v>
      </c>
    </row>
    <row r="10" spans="2:15" ht="18" customHeight="1" x14ac:dyDescent="0.15">
      <c r="B10" s="8" t="s">
        <v>14</v>
      </c>
      <c r="C10" s="8" t="s">
        <v>15</v>
      </c>
      <c r="D10" s="8" t="s">
        <v>39</v>
      </c>
      <c r="E10" s="8" t="s">
        <v>40</v>
      </c>
      <c r="F10" s="23" t="str">
        <f t="shared" si="0"/>
        <v>001087/15321/61910</v>
      </c>
      <c r="G10" s="8" t="s">
        <v>18</v>
      </c>
      <c r="H10" s="8" t="s">
        <v>19</v>
      </c>
      <c r="I10" s="8" t="s">
        <v>20</v>
      </c>
      <c r="J10" s="9" t="s">
        <v>21</v>
      </c>
      <c r="K10" s="10">
        <v>6030000</v>
      </c>
      <c r="L10" s="8" t="s">
        <v>31</v>
      </c>
      <c r="M10" s="8" t="s">
        <v>32</v>
      </c>
      <c r="N10" s="8" t="s">
        <v>24</v>
      </c>
      <c r="O10" s="9" t="s">
        <v>25</v>
      </c>
    </row>
    <row r="11" spans="2:15" ht="18" customHeight="1" x14ac:dyDescent="0.15">
      <c r="B11" s="8" t="s">
        <v>14</v>
      </c>
      <c r="C11" s="8" t="s">
        <v>15</v>
      </c>
      <c r="D11" s="8" t="s">
        <v>41</v>
      </c>
      <c r="E11" s="8" t="s">
        <v>42</v>
      </c>
      <c r="F11" s="23" t="str">
        <f t="shared" si="0"/>
        <v>001087/15321/61910</v>
      </c>
      <c r="G11" s="8" t="s">
        <v>18</v>
      </c>
      <c r="H11" s="8" t="s">
        <v>19</v>
      </c>
      <c r="I11" s="8" t="s">
        <v>20</v>
      </c>
      <c r="J11" s="9" t="s">
        <v>21</v>
      </c>
      <c r="K11" s="10">
        <v>586000</v>
      </c>
      <c r="L11" s="8" t="s">
        <v>31</v>
      </c>
      <c r="M11" s="8" t="s">
        <v>32</v>
      </c>
      <c r="N11" s="8" t="s">
        <v>43</v>
      </c>
      <c r="O11" s="9" t="s">
        <v>44</v>
      </c>
    </row>
    <row r="12" spans="2:15" ht="18" customHeight="1" x14ac:dyDescent="0.15">
      <c r="B12" s="8" t="s">
        <v>14</v>
      </c>
      <c r="C12" s="8" t="s">
        <v>15</v>
      </c>
      <c r="D12" s="8" t="s">
        <v>45</v>
      </c>
      <c r="E12" s="8" t="s">
        <v>46</v>
      </c>
      <c r="F12" s="23" t="str">
        <f t="shared" si="0"/>
        <v>001087/15340/61904</v>
      </c>
      <c r="G12" s="8" t="s">
        <v>18</v>
      </c>
      <c r="H12" s="8" t="s">
        <v>47</v>
      </c>
      <c r="I12" s="8" t="s">
        <v>30</v>
      </c>
      <c r="J12" s="9" t="s">
        <v>21</v>
      </c>
      <c r="K12" s="10">
        <v>944500</v>
      </c>
      <c r="L12" s="8" t="s">
        <v>48</v>
      </c>
      <c r="M12" s="8" t="s">
        <v>49</v>
      </c>
      <c r="N12" s="8" t="s">
        <v>50</v>
      </c>
      <c r="O12" s="9" t="s">
        <v>25</v>
      </c>
    </row>
    <row r="13" spans="2:15" ht="18" customHeight="1" x14ac:dyDescent="0.15">
      <c r="B13" s="8" t="s">
        <v>14</v>
      </c>
      <c r="C13" s="8" t="s">
        <v>15</v>
      </c>
      <c r="D13" s="8" t="s">
        <v>51</v>
      </c>
      <c r="E13" s="8" t="s">
        <v>52</v>
      </c>
      <c r="F13" s="23" t="str">
        <f t="shared" si="0"/>
        <v>001087/15340/61904</v>
      </c>
      <c r="G13" s="8" t="s">
        <v>18</v>
      </c>
      <c r="H13" s="8" t="s">
        <v>47</v>
      </c>
      <c r="I13" s="8" t="s">
        <v>30</v>
      </c>
      <c r="J13" s="9" t="s">
        <v>21</v>
      </c>
      <c r="K13" s="10">
        <v>956910</v>
      </c>
      <c r="L13" s="8" t="s">
        <v>48</v>
      </c>
      <c r="M13" s="8" t="s">
        <v>49</v>
      </c>
      <c r="N13" s="8" t="s">
        <v>50</v>
      </c>
      <c r="O13" s="9" t="s">
        <v>25</v>
      </c>
    </row>
    <row r="14" spans="2:15" ht="18" customHeight="1" x14ac:dyDescent="0.15">
      <c r="B14" s="8" t="s">
        <v>14</v>
      </c>
      <c r="C14" s="8" t="s">
        <v>15</v>
      </c>
      <c r="D14" s="8" t="s">
        <v>53</v>
      </c>
      <c r="E14" s="8" t="s">
        <v>54</v>
      </c>
      <c r="F14" s="23" t="str">
        <f t="shared" si="0"/>
        <v>001087/15340/61904</v>
      </c>
      <c r="G14" s="8" t="s">
        <v>18</v>
      </c>
      <c r="H14" s="8" t="s">
        <v>47</v>
      </c>
      <c r="I14" s="8" t="s">
        <v>30</v>
      </c>
      <c r="J14" s="9" t="s">
        <v>21</v>
      </c>
      <c r="K14" s="10">
        <v>1755650</v>
      </c>
      <c r="L14" s="8" t="s">
        <v>48</v>
      </c>
      <c r="M14" s="8" t="s">
        <v>49</v>
      </c>
      <c r="N14" s="8" t="s">
        <v>50</v>
      </c>
      <c r="O14" s="9" t="s">
        <v>25</v>
      </c>
    </row>
    <row r="15" spans="2:15" ht="18" customHeight="1" x14ac:dyDescent="0.15">
      <c r="B15" s="8" t="s">
        <v>14</v>
      </c>
      <c r="C15" s="8" t="s">
        <v>15</v>
      </c>
      <c r="D15" s="8" t="s">
        <v>55</v>
      </c>
      <c r="E15" s="8" t="s">
        <v>56</v>
      </c>
      <c r="F15" s="23" t="str">
        <f t="shared" si="0"/>
        <v>001097/16001/61999</v>
      </c>
      <c r="G15" s="8" t="s">
        <v>57</v>
      </c>
      <c r="H15" s="8" t="s">
        <v>58</v>
      </c>
      <c r="I15" s="8" t="s">
        <v>59</v>
      </c>
      <c r="J15" s="9" t="s">
        <v>21</v>
      </c>
      <c r="K15" s="10">
        <v>350000</v>
      </c>
      <c r="L15" s="8" t="s">
        <v>60</v>
      </c>
      <c r="M15" s="8" t="s">
        <v>61</v>
      </c>
      <c r="N15" s="8" t="s">
        <v>24</v>
      </c>
      <c r="O15" s="9" t="s">
        <v>25</v>
      </c>
    </row>
    <row r="16" spans="2:15" ht="18" customHeight="1" x14ac:dyDescent="0.15">
      <c r="B16" s="8" t="s">
        <v>14</v>
      </c>
      <c r="C16" s="8" t="s">
        <v>15</v>
      </c>
      <c r="D16" s="8" t="s">
        <v>62</v>
      </c>
      <c r="E16" s="8" t="s">
        <v>63</v>
      </c>
      <c r="F16" s="23" t="str">
        <f t="shared" si="0"/>
        <v>001097/17101/61915</v>
      </c>
      <c r="G16" s="8" t="s">
        <v>57</v>
      </c>
      <c r="H16" s="8" t="s">
        <v>64</v>
      </c>
      <c r="I16" s="8" t="s">
        <v>65</v>
      </c>
      <c r="J16" s="9" t="s">
        <v>21</v>
      </c>
      <c r="K16" s="10">
        <v>66500</v>
      </c>
      <c r="L16" s="8" t="s">
        <v>60</v>
      </c>
      <c r="M16" s="8" t="s">
        <v>49</v>
      </c>
      <c r="N16" s="8" t="s">
        <v>66</v>
      </c>
      <c r="O16" s="9" t="s">
        <v>25</v>
      </c>
    </row>
    <row r="17" spans="2:15" ht="18" customHeight="1" x14ac:dyDescent="0.15">
      <c r="B17" s="8" t="s">
        <v>14</v>
      </c>
      <c r="C17" s="8" t="s">
        <v>15</v>
      </c>
      <c r="D17" s="8" t="s">
        <v>67</v>
      </c>
      <c r="E17" s="8" t="s">
        <v>68</v>
      </c>
      <c r="F17" s="23" t="str">
        <f t="shared" si="0"/>
        <v>001097/17101/61920</v>
      </c>
      <c r="G17" s="8" t="s">
        <v>57</v>
      </c>
      <c r="H17" s="8" t="s">
        <v>64</v>
      </c>
      <c r="I17" s="8" t="s">
        <v>69</v>
      </c>
      <c r="J17" s="9" t="s">
        <v>21</v>
      </c>
      <c r="K17" s="10">
        <v>122300</v>
      </c>
      <c r="L17" s="8" t="s">
        <v>60</v>
      </c>
      <c r="M17" s="8" t="s">
        <v>23</v>
      </c>
      <c r="N17" s="8" t="s">
        <v>70</v>
      </c>
      <c r="O17" s="9" t="s">
        <v>25</v>
      </c>
    </row>
    <row r="18" spans="2:15" ht="18" customHeight="1" x14ac:dyDescent="0.15">
      <c r="B18" s="8" t="s">
        <v>14</v>
      </c>
      <c r="C18" s="8" t="s">
        <v>15</v>
      </c>
      <c r="D18" s="8" t="s">
        <v>71</v>
      </c>
      <c r="E18" s="8" t="s">
        <v>72</v>
      </c>
      <c r="F18" s="23" t="str">
        <f t="shared" si="0"/>
        <v>001097/17101/61920</v>
      </c>
      <c r="G18" s="8" t="s">
        <v>57</v>
      </c>
      <c r="H18" s="8" t="s">
        <v>64</v>
      </c>
      <c r="I18" s="8" t="s">
        <v>69</v>
      </c>
      <c r="J18" s="9" t="s">
        <v>21</v>
      </c>
      <c r="K18" s="10">
        <v>215800</v>
      </c>
      <c r="L18" s="8" t="s">
        <v>60</v>
      </c>
      <c r="M18" s="8" t="s">
        <v>23</v>
      </c>
      <c r="N18" s="8" t="s">
        <v>70</v>
      </c>
      <c r="O18" s="9" t="s">
        <v>44</v>
      </c>
    </row>
    <row r="19" spans="2:15" ht="18" customHeight="1" x14ac:dyDescent="0.15">
      <c r="B19" s="8" t="s">
        <v>14</v>
      </c>
      <c r="C19" s="8" t="s">
        <v>15</v>
      </c>
      <c r="D19" s="8" t="s">
        <v>73</v>
      </c>
      <c r="E19" s="8" t="s">
        <v>74</v>
      </c>
      <c r="F19" s="23" t="str">
        <f t="shared" si="0"/>
        <v>001097/17101/61920</v>
      </c>
      <c r="G19" s="8" t="s">
        <v>57</v>
      </c>
      <c r="H19" s="8" t="s">
        <v>64</v>
      </c>
      <c r="I19" s="8" t="s">
        <v>69</v>
      </c>
      <c r="J19" s="9" t="s">
        <v>21</v>
      </c>
      <c r="K19" s="10">
        <v>238000</v>
      </c>
      <c r="L19" s="8" t="s">
        <v>60</v>
      </c>
      <c r="M19" s="8" t="s">
        <v>23</v>
      </c>
      <c r="N19" s="8" t="s">
        <v>70</v>
      </c>
      <c r="O19" s="9" t="s">
        <v>25</v>
      </c>
    </row>
    <row r="20" spans="2:15" ht="18" customHeight="1" x14ac:dyDescent="0.15">
      <c r="B20" s="8" t="s">
        <v>14</v>
      </c>
      <c r="C20" s="8" t="s">
        <v>15</v>
      </c>
      <c r="D20" s="8" t="s">
        <v>75</v>
      </c>
      <c r="E20" s="8" t="s">
        <v>76</v>
      </c>
      <c r="F20" s="23" t="str">
        <f t="shared" si="0"/>
        <v>001097/17101/61920</v>
      </c>
      <c r="G20" s="8" t="s">
        <v>57</v>
      </c>
      <c r="H20" s="8" t="s">
        <v>64</v>
      </c>
      <c r="I20" s="8" t="s">
        <v>69</v>
      </c>
      <c r="J20" s="9" t="s">
        <v>21</v>
      </c>
      <c r="K20" s="10">
        <v>261500</v>
      </c>
      <c r="L20" s="8" t="s">
        <v>60</v>
      </c>
      <c r="M20" s="8" t="s">
        <v>23</v>
      </c>
      <c r="N20" s="8" t="s">
        <v>70</v>
      </c>
      <c r="O20" s="9" t="s">
        <v>25</v>
      </c>
    </row>
    <row r="21" spans="2:15" ht="18" customHeight="1" x14ac:dyDescent="0.15">
      <c r="B21" s="8" t="s">
        <v>14</v>
      </c>
      <c r="C21" s="8" t="s">
        <v>15</v>
      </c>
      <c r="D21" s="8" t="s">
        <v>77</v>
      </c>
      <c r="E21" s="8" t="s">
        <v>78</v>
      </c>
      <c r="F21" s="23" t="str">
        <f t="shared" si="0"/>
        <v>001097/17101/61915</v>
      </c>
      <c r="G21" s="8" t="s">
        <v>57</v>
      </c>
      <c r="H21" s="8" t="s">
        <v>64</v>
      </c>
      <c r="I21" s="8" t="s">
        <v>65</v>
      </c>
      <c r="J21" s="9" t="s">
        <v>21</v>
      </c>
      <c r="K21" s="10">
        <v>487780</v>
      </c>
      <c r="L21" s="8" t="s">
        <v>60</v>
      </c>
      <c r="M21" s="8" t="s">
        <v>49</v>
      </c>
      <c r="N21" s="8" t="s">
        <v>79</v>
      </c>
      <c r="O21" s="9" t="s">
        <v>25</v>
      </c>
    </row>
    <row r="22" spans="2:15" ht="18" customHeight="1" x14ac:dyDescent="0.15">
      <c r="B22" s="8" t="s">
        <v>14</v>
      </c>
      <c r="C22" s="8" t="s">
        <v>15</v>
      </c>
      <c r="D22" s="8" t="s">
        <v>80</v>
      </c>
      <c r="E22" s="8" t="s">
        <v>81</v>
      </c>
      <c r="F22" s="23" t="str">
        <f t="shared" si="0"/>
        <v>001097/17101/60904</v>
      </c>
      <c r="G22" s="8" t="s">
        <v>57</v>
      </c>
      <c r="H22" s="8" t="s">
        <v>64</v>
      </c>
      <c r="I22" s="8" t="s">
        <v>82</v>
      </c>
      <c r="J22" s="9" t="s">
        <v>21</v>
      </c>
      <c r="K22" s="10">
        <v>278735.05</v>
      </c>
      <c r="L22" s="8" t="s">
        <v>60</v>
      </c>
      <c r="M22" s="8" t="s">
        <v>49</v>
      </c>
      <c r="N22" s="8" t="s">
        <v>50</v>
      </c>
      <c r="O22" s="9" t="s">
        <v>25</v>
      </c>
    </row>
    <row r="23" spans="2:15" ht="18" customHeight="1" x14ac:dyDescent="0.15">
      <c r="B23" s="8" t="s">
        <v>14</v>
      </c>
      <c r="C23" s="8" t="s">
        <v>15</v>
      </c>
      <c r="D23" s="8" t="s">
        <v>83</v>
      </c>
      <c r="E23" s="8" t="s">
        <v>84</v>
      </c>
      <c r="F23" s="23" t="str">
        <f t="shared" si="0"/>
        <v>001097/17101/61915</v>
      </c>
      <c r="G23" s="8" t="s">
        <v>57</v>
      </c>
      <c r="H23" s="8" t="s">
        <v>64</v>
      </c>
      <c r="I23" s="8" t="s">
        <v>65</v>
      </c>
      <c r="J23" s="9" t="s">
        <v>21</v>
      </c>
      <c r="K23" s="10">
        <v>402636.92</v>
      </c>
      <c r="L23" s="8" t="s">
        <v>60</v>
      </c>
      <c r="M23" s="8" t="s">
        <v>49</v>
      </c>
      <c r="N23" s="8" t="s">
        <v>85</v>
      </c>
      <c r="O23" s="9" t="s">
        <v>25</v>
      </c>
    </row>
    <row r="24" spans="2:15" ht="18" customHeight="1" x14ac:dyDescent="0.15">
      <c r="B24" s="8" t="s">
        <v>14</v>
      </c>
      <c r="C24" s="8" t="s">
        <v>15</v>
      </c>
      <c r="D24" s="8" t="s">
        <v>86</v>
      </c>
      <c r="E24" s="8" t="s">
        <v>87</v>
      </c>
      <c r="F24" s="23" t="str">
        <f t="shared" si="0"/>
        <v>001097/17101/60904</v>
      </c>
      <c r="G24" s="8" t="s">
        <v>57</v>
      </c>
      <c r="H24" s="8" t="s">
        <v>64</v>
      </c>
      <c r="I24" s="8" t="s">
        <v>82</v>
      </c>
      <c r="J24" s="9" t="s">
        <v>21</v>
      </c>
      <c r="K24" s="10">
        <v>710000</v>
      </c>
      <c r="L24" s="8" t="s">
        <v>60</v>
      </c>
      <c r="M24" s="8" t="s">
        <v>49</v>
      </c>
      <c r="N24" s="8" t="s">
        <v>88</v>
      </c>
      <c r="O24" s="9" t="s">
        <v>25</v>
      </c>
    </row>
    <row r="25" spans="2:15" ht="18" customHeight="1" x14ac:dyDescent="0.15">
      <c r="B25" s="8" t="s">
        <v>14</v>
      </c>
      <c r="C25" s="8" t="s">
        <v>15</v>
      </c>
      <c r="D25" s="8" t="s">
        <v>89</v>
      </c>
      <c r="E25" s="8" t="s">
        <v>90</v>
      </c>
      <c r="F25" s="23" t="str">
        <f t="shared" si="0"/>
        <v>001097/17101/61920</v>
      </c>
      <c r="G25" s="8" t="s">
        <v>57</v>
      </c>
      <c r="H25" s="8" t="s">
        <v>64</v>
      </c>
      <c r="I25" s="8" t="s">
        <v>69</v>
      </c>
      <c r="J25" s="9" t="s">
        <v>21</v>
      </c>
      <c r="K25" s="10">
        <v>500000</v>
      </c>
      <c r="L25" s="8" t="s">
        <v>60</v>
      </c>
      <c r="M25" s="8" t="s">
        <v>23</v>
      </c>
      <c r="N25" s="8" t="s">
        <v>24</v>
      </c>
      <c r="O25" s="9" t="s">
        <v>25</v>
      </c>
    </row>
    <row r="26" spans="2:15" ht="18" customHeight="1" x14ac:dyDescent="0.15">
      <c r="B26" s="8" t="s">
        <v>14</v>
      </c>
      <c r="C26" s="8" t="s">
        <v>15</v>
      </c>
      <c r="D26" s="8" t="s">
        <v>91</v>
      </c>
      <c r="E26" s="8" t="s">
        <v>92</v>
      </c>
      <c r="F26" s="23" t="str">
        <f t="shared" si="0"/>
        <v>001097/17101/61920</v>
      </c>
      <c r="G26" s="8" t="s">
        <v>57</v>
      </c>
      <c r="H26" s="8" t="s">
        <v>64</v>
      </c>
      <c r="I26" s="8" t="s">
        <v>69</v>
      </c>
      <c r="J26" s="9" t="s">
        <v>21</v>
      </c>
      <c r="K26" s="10">
        <v>978560</v>
      </c>
      <c r="L26" s="8" t="s">
        <v>60</v>
      </c>
      <c r="M26" s="8" t="s">
        <v>23</v>
      </c>
      <c r="N26" s="8" t="s">
        <v>93</v>
      </c>
      <c r="O26" s="9" t="s">
        <v>25</v>
      </c>
    </row>
    <row r="27" spans="2:15" ht="18" customHeight="1" x14ac:dyDescent="0.15">
      <c r="B27" s="8" t="s">
        <v>14</v>
      </c>
      <c r="C27" s="8" t="s">
        <v>15</v>
      </c>
      <c r="D27" s="8" t="s">
        <v>94</v>
      </c>
      <c r="E27" s="8" t="s">
        <v>95</v>
      </c>
      <c r="F27" s="23" t="str">
        <f t="shared" si="0"/>
        <v>001097/17101/61920</v>
      </c>
      <c r="G27" s="8" t="s">
        <v>57</v>
      </c>
      <c r="H27" s="8" t="s">
        <v>64</v>
      </c>
      <c r="I27" s="8" t="s">
        <v>69</v>
      </c>
      <c r="J27" s="9" t="s">
        <v>21</v>
      </c>
      <c r="K27" s="10">
        <v>540000</v>
      </c>
      <c r="L27" s="8" t="s">
        <v>60</v>
      </c>
      <c r="M27" s="8" t="s">
        <v>23</v>
      </c>
      <c r="N27" s="8" t="s">
        <v>96</v>
      </c>
      <c r="O27" s="9" t="s">
        <v>25</v>
      </c>
    </row>
    <row r="28" spans="2:15" ht="18" customHeight="1" x14ac:dyDescent="0.15">
      <c r="B28" s="8" t="s">
        <v>14</v>
      </c>
      <c r="C28" s="8" t="s">
        <v>15</v>
      </c>
      <c r="D28" s="8" t="s">
        <v>97</v>
      </c>
      <c r="E28" s="8" t="s">
        <v>98</v>
      </c>
      <c r="F28" s="23" t="str">
        <f t="shared" si="0"/>
        <v>001097/17101/61920</v>
      </c>
      <c r="G28" s="8" t="s">
        <v>57</v>
      </c>
      <c r="H28" s="8" t="s">
        <v>64</v>
      </c>
      <c r="I28" s="8" t="s">
        <v>69</v>
      </c>
      <c r="J28" s="9" t="s">
        <v>21</v>
      </c>
      <c r="K28" s="10">
        <v>600000</v>
      </c>
      <c r="L28" s="8" t="s">
        <v>60</v>
      </c>
      <c r="M28" s="8" t="s">
        <v>23</v>
      </c>
      <c r="N28" s="8" t="s">
        <v>99</v>
      </c>
      <c r="O28" s="9" t="s">
        <v>25</v>
      </c>
    </row>
    <row r="29" spans="2:15" ht="18" customHeight="1" x14ac:dyDescent="0.15">
      <c r="B29" s="8" t="s">
        <v>14</v>
      </c>
      <c r="C29" s="8" t="s">
        <v>15</v>
      </c>
      <c r="D29" s="8" t="s">
        <v>100</v>
      </c>
      <c r="E29" s="8" t="s">
        <v>101</v>
      </c>
      <c r="F29" s="23" t="str">
        <f t="shared" si="0"/>
        <v>001097/17101/60904</v>
      </c>
      <c r="G29" s="8" t="s">
        <v>57</v>
      </c>
      <c r="H29" s="8" t="s">
        <v>64</v>
      </c>
      <c r="I29" s="8" t="s">
        <v>82</v>
      </c>
      <c r="J29" s="9" t="s">
        <v>21</v>
      </c>
      <c r="K29" s="10">
        <v>665359.86</v>
      </c>
      <c r="L29" s="8" t="s">
        <v>60</v>
      </c>
      <c r="M29" s="8" t="s">
        <v>49</v>
      </c>
      <c r="N29" s="8" t="s">
        <v>99</v>
      </c>
      <c r="O29" s="9" t="s">
        <v>25</v>
      </c>
    </row>
    <row r="30" spans="2:15" ht="18" customHeight="1" x14ac:dyDescent="0.15">
      <c r="B30" s="8" t="s">
        <v>14</v>
      </c>
      <c r="C30" s="8" t="s">
        <v>15</v>
      </c>
      <c r="D30" s="8" t="s">
        <v>102</v>
      </c>
      <c r="E30" s="8" t="s">
        <v>103</v>
      </c>
      <c r="F30" s="23" t="str">
        <f t="shared" si="0"/>
        <v>001097/17101/60904</v>
      </c>
      <c r="G30" s="8" t="s">
        <v>57</v>
      </c>
      <c r="H30" s="8" t="s">
        <v>64</v>
      </c>
      <c r="I30" s="8" t="s">
        <v>82</v>
      </c>
      <c r="J30" s="9" t="s">
        <v>21</v>
      </c>
      <c r="K30" s="10">
        <v>863605.8</v>
      </c>
      <c r="L30" s="8" t="s">
        <v>60</v>
      </c>
      <c r="M30" s="8" t="s">
        <v>49</v>
      </c>
      <c r="N30" s="8" t="s">
        <v>99</v>
      </c>
      <c r="O30" s="9" t="s">
        <v>25</v>
      </c>
    </row>
    <row r="31" spans="2:15" ht="18" customHeight="1" x14ac:dyDescent="0.15">
      <c r="B31" s="8" t="s">
        <v>14</v>
      </c>
      <c r="C31" s="8" t="s">
        <v>15</v>
      </c>
      <c r="D31" s="8" t="s">
        <v>104</v>
      </c>
      <c r="E31" s="8" t="s">
        <v>105</v>
      </c>
      <c r="F31" s="23" t="str">
        <f t="shared" si="0"/>
        <v>001097/17101/61920</v>
      </c>
      <c r="G31" s="8" t="s">
        <v>57</v>
      </c>
      <c r="H31" s="8" t="s">
        <v>64</v>
      </c>
      <c r="I31" s="8" t="s">
        <v>69</v>
      </c>
      <c r="J31" s="9" t="s">
        <v>21</v>
      </c>
      <c r="K31" s="10">
        <v>973918</v>
      </c>
      <c r="L31" s="8" t="s">
        <v>60</v>
      </c>
      <c r="M31" s="8" t="s">
        <v>23</v>
      </c>
      <c r="N31" s="8" t="s">
        <v>106</v>
      </c>
      <c r="O31" s="9" t="s">
        <v>25</v>
      </c>
    </row>
    <row r="32" spans="2:15" ht="18" customHeight="1" x14ac:dyDescent="0.15">
      <c r="B32" s="8" t="s">
        <v>14</v>
      </c>
      <c r="C32" s="8" t="s">
        <v>15</v>
      </c>
      <c r="D32" s="8" t="s">
        <v>107</v>
      </c>
      <c r="E32" s="8" t="s">
        <v>108</v>
      </c>
      <c r="F32" s="23" t="str">
        <f t="shared" si="0"/>
        <v>001097/17101/61920</v>
      </c>
      <c r="G32" s="8" t="s">
        <v>57</v>
      </c>
      <c r="H32" s="8" t="s">
        <v>64</v>
      </c>
      <c r="I32" s="8" t="s">
        <v>69</v>
      </c>
      <c r="J32" s="9" t="s">
        <v>21</v>
      </c>
      <c r="K32" s="10">
        <v>993960</v>
      </c>
      <c r="L32" s="8" t="s">
        <v>60</v>
      </c>
      <c r="M32" s="8" t="s">
        <v>23</v>
      </c>
      <c r="N32" s="8" t="s">
        <v>109</v>
      </c>
      <c r="O32" s="9" t="s">
        <v>25</v>
      </c>
    </row>
    <row r="33" spans="2:15" ht="18" customHeight="1" x14ac:dyDescent="0.15">
      <c r="B33" s="8" t="s">
        <v>14</v>
      </c>
      <c r="C33" s="8" t="s">
        <v>15</v>
      </c>
      <c r="D33" s="8" t="s">
        <v>110</v>
      </c>
      <c r="E33" s="8" t="s">
        <v>111</v>
      </c>
      <c r="F33" s="23" t="str">
        <f t="shared" si="0"/>
        <v>001097/17101/61920</v>
      </c>
      <c r="G33" s="8" t="s">
        <v>57</v>
      </c>
      <c r="H33" s="8" t="s">
        <v>64</v>
      </c>
      <c r="I33" s="8" t="s">
        <v>69</v>
      </c>
      <c r="J33" s="9" t="s">
        <v>21</v>
      </c>
      <c r="K33" s="10">
        <v>935000</v>
      </c>
      <c r="L33" s="8" t="s">
        <v>60</v>
      </c>
      <c r="M33" s="8" t="s">
        <v>23</v>
      </c>
      <c r="N33" s="8" t="s">
        <v>96</v>
      </c>
      <c r="O33" s="9" t="s">
        <v>25</v>
      </c>
    </row>
    <row r="34" spans="2:15" ht="18" customHeight="1" x14ac:dyDescent="0.15">
      <c r="B34" s="8" t="s">
        <v>14</v>
      </c>
      <c r="C34" s="8" t="s">
        <v>15</v>
      </c>
      <c r="D34" s="8" t="s">
        <v>112</v>
      </c>
      <c r="E34" s="8" t="s">
        <v>113</v>
      </c>
      <c r="F34" s="23" t="str">
        <f t="shared" si="0"/>
        <v>001097/17101/61915</v>
      </c>
      <c r="G34" s="8" t="s">
        <v>57</v>
      </c>
      <c r="H34" s="8" t="s">
        <v>64</v>
      </c>
      <c r="I34" s="8" t="s">
        <v>65</v>
      </c>
      <c r="J34" s="9" t="s">
        <v>21</v>
      </c>
      <c r="K34" s="10">
        <v>1363560</v>
      </c>
      <c r="L34" s="8" t="s">
        <v>60</v>
      </c>
      <c r="M34" s="8" t="s">
        <v>23</v>
      </c>
      <c r="N34" s="8" t="s">
        <v>114</v>
      </c>
      <c r="O34" s="9" t="s">
        <v>25</v>
      </c>
    </row>
    <row r="35" spans="2:15" ht="18" customHeight="1" x14ac:dyDescent="0.15">
      <c r="B35" s="8" t="s">
        <v>14</v>
      </c>
      <c r="C35" s="8" t="s">
        <v>15</v>
      </c>
      <c r="D35" s="8" t="s">
        <v>115</v>
      </c>
      <c r="E35" s="8" t="s">
        <v>116</v>
      </c>
      <c r="F35" s="23" t="str">
        <f t="shared" si="0"/>
        <v>001097/17101/61920</v>
      </c>
      <c r="G35" s="8" t="s">
        <v>57</v>
      </c>
      <c r="H35" s="8" t="s">
        <v>64</v>
      </c>
      <c r="I35" s="8" t="s">
        <v>69</v>
      </c>
      <c r="J35" s="9" t="s">
        <v>21</v>
      </c>
      <c r="K35" s="10">
        <v>1070019.52</v>
      </c>
      <c r="L35" s="8" t="s">
        <v>60</v>
      </c>
      <c r="M35" s="8" t="s">
        <v>23</v>
      </c>
      <c r="N35" s="8" t="s">
        <v>88</v>
      </c>
      <c r="O35" s="9" t="s">
        <v>25</v>
      </c>
    </row>
    <row r="36" spans="2:15" ht="18" customHeight="1" x14ac:dyDescent="0.15">
      <c r="B36" s="8" t="s">
        <v>14</v>
      </c>
      <c r="C36" s="8" t="s">
        <v>15</v>
      </c>
      <c r="D36" s="8" t="s">
        <v>117</v>
      </c>
      <c r="E36" s="8" t="s">
        <v>118</v>
      </c>
      <c r="F36" s="23" t="str">
        <f t="shared" si="0"/>
        <v>001097/17101/61920</v>
      </c>
      <c r="G36" s="8" t="s">
        <v>57</v>
      </c>
      <c r="H36" s="8" t="s">
        <v>64</v>
      </c>
      <c r="I36" s="8" t="s">
        <v>69</v>
      </c>
      <c r="J36" s="9" t="s">
        <v>21</v>
      </c>
      <c r="K36" s="10">
        <v>1129018</v>
      </c>
      <c r="L36" s="8" t="s">
        <v>60</v>
      </c>
      <c r="M36" s="8" t="s">
        <v>49</v>
      </c>
      <c r="N36" s="8" t="s">
        <v>50</v>
      </c>
      <c r="O36" s="9" t="s">
        <v>25</v>
      </c>
    </row>
    <row r="37" spans="2:15" ht="18" customHeight="1" x14ac:dyDescent="0.15">
      <c r="B37" s="8" t="s">
        <v>14</v>
      </c>
      <c r="C37" s="8" t="s">
        <v>15</v>
      </c>
      <c r="D37" s="8" t="s">
        <v>119</v>
      </c>
      <c r="E37" s="8" t="s">
        <v>120</v>
      </c>
      <c r="F37" s="23" t="str">
        <f t="shared" si="0"/>
        <v>001097/17101/61920</v>
      </c>
      <c r="G37" s="8" t="s">
        <v>57</v>
      </c>
      <c r="H37" s="8" t="s">
        <v>64</v>
      </c>
      <c r="I37" s="8" t="s">
        <v>69</v>
      </c>
      <c r="J37" s="9" t="s">
        <v>21</v>
      </c>
      <c r="K37" s="10">
        <v>1444960</v>
      </c>
      <c r="L37" s="8" t="s">
        <v>60</v>
      </c>
      <c r="M37" s="8" t="s">
        <v>49</v>
      </c>
      <c r="N37" s="8" t="s">
        <v>121</v>
      </c>
      <c r="O37" s="9" t="s">
        <v>25</v>
      </c>
    </row>
    <row r="38" spans="2:15" ht="18" customHeight="1" x14ac:dyDescent="0.15">
      <c r="B38" s="8" t="s">
        <v>14</v>
      </c>
      <c r="C38" s="8" t="s">
        <v>15</v>
      </c>
      <c r="D38" s="8" t="s">
        <v>122</v>
      </c>
      <c r="E38" s="8" t="s">
        <v>123</v>
      </c>
      <c r="F38" s="23" t="str">
        <f t="shared" si="0"/>
        <v>001097/17101/61920</v>
      </c>
      <c r="G38" s="8" t="s">
        <v>57</v>
      </c>
      <c r="H38" s="8" t="s">
        <v>64</v>
      </c>
      <c r="I38" s="8" t="s">
        <v>69</v>
      </c>
      <c r="J38" s="9" t="s">
        <v>21</v>
      </c>
      <c r="K38" s="10">
        <v>1425000</v>
      </c>
      <c r="L38" s="8" t="s">
        <v>60</v>
      </c>
      <c r="M38" s="8" t="s">
        <v>23</v>
      </c>
      <c r="N38" s="8" t="s">
        <v>121</v>
      </c>
      <c r="O38" s="9" t="s">
        <v>25</v>
      </c>
    </row>
    <row r="39" spans="2:15" ht="18" customHeight="1" x14ac:dyDescent="0.15">
      <c r="B39" s="8" t="s">
        <v>14</v>
      </c>
      <c r="C39" s="8" t="s">
        <v>15</v>
      </c>
      <c r="D39" s="8" t="s">
        <v>124</v>
      </c>
      <c r="E39" s="8" t="s">
        <v>125</v>
      </c>
      <c r="F39" s="23" t="str">
        <f t="shared" si="0"/>
        <v>001097/17211/63301</v>
      </c>
      <c r="G39" s="8" t="s">
        <v>57</v>
      </c>
      <c r="H39" s="8" t="s">
        <v>126</v>
      </c>
      <c r="I39" s="8" t="s">
        <v>127</v>
      </c>
      <c r="J39" s="9" t="s">
        <v>21</v>
      </c>
      <c r="K39" s="10">
        <v>600000</v>
      </c>
      <c r="L39" s="8" t="s">
        <v>60</v>
      </c>
      <c r="M39" s="8" t="s">
        <v>22</v>
      </c>
      <c r="N39" s="8" t="s">
        <v>24</v>
      </c>
      <c r="O39" s="9" t="s">
        <v>25</v>
      </c>
    </row>
    <row r="40" spans="2:15" ht="18" customHeight="1" x14ac:dyDescent="0.15">
      <c r="B40" s="8" t="s">
        <v>14</v>
      </c>
      <c r="C40" s="8" t="s">
        <v>15</v>
      </c>
      <c r="D40" s="8" t="s">
        <v>128</v>
      </c>
      <c r="E40" s="8" t="s">
        <v>129</v>
      </c>
      <c r="F40" s="23" t="str">
        <f t="shared" si="0"/>
        <v>001098/33601/63200</v>
      </c>
      <c r="G40" s="8" t="s">
        <v>130</v>
      </c>
      <c r="H40" s="8" t="s">
        <v>131</v>
      </c>
      <c r="I40" s="8" t="s">
        <v>132</v>
      </c>
      <c r="J40" s="9" t="s">
        <v>21</v>
      </c>
      <c r="K40" s="10">
        <v>61000</v>
      </c>
      <c r="L40" s="8" t="s">
        <v>133</v>
      </c>
      <c r="M40" s="8" t="s">
        <v>32</v>
      </c>
      <c r="N40" s="8" t="s">
        <v>79</v>
      </c>
      <c r="O40" s="9" t="s">
        <v>25</v>
      </c>
    </row>
    <row r="41" spans="2:15" ht="18" customHeight="1" x14ac:dyDescent="0.15">
      <c r="B41" s="8" t="s">
        <v>14</v>
      </c>
      <c r="C41" s="8" t="s">
        <v>15</v>
      </c>
      <c r="D41" s="8" t="s">
        <v>134</v>
      </c>
      <c r="E41" s="8" t="s">
        <v>135</v>
      </c>
      <c r="F41" s="23" t="str">
        <f t="shared" si="0"/>
        <v>001098/33601/63200</v>
      </c>
      <c r="G41" s="8" t="s">
        <v>130</v>
      </c>
      <c r="H41" s="8" t="s">
        <v>131</v>
      </c>
      <c r="I41" s="8" t="s">
        <v>132</v>
      </c>
      <c r="J41" s="9" t="s">
        <v>21</v>
      </c>
      <c r="K41" s="10">
        <v>30000</v>
      </c>
      <c r="L41" s="8" t="s">
        <v>133</v>
      </c>
      <c r="M41" s="8" t="s">
        <v>23</v>
      </c>
      <c r="N41" s="8" t="s">
        <v>88</v>
      </c>
      <c r="O41" s="9" t="s">
        <v>25</v>
      </c>
    </row>
    <row r="42" spans="2:15" ht="18" customHeight="1" x14ac:dyDescent="0.15">
      <c r="B42" s="8" t="s">
        <v>14</v>
      </c>
      <c r="C42" s="8" t="s">
        <v>15</v>
      </c>
      <c r="D42" s="8" t="s">
        <v>136</v>
      </c>
      <c r="E42" s="8" t="s">
        <v>137</v>
      </c>
      <c r="F42" s="23" t="str">
        <f t="shared" si="0"/>
        <v>001098/33601/63200</v>
      </c>
      <c r="G42" s="8" t="s">
        <v>130</v>
      </c>
      <c r="H42" s="8" t="s">
        <v>131</v>
      </c>
      <c r="I42" s="8" t="s">
        <v>132</v>
      </c>
      <c r="J42" s="9" t="s">
        <v>21</v>
      </c>
      <c r="K42" s="10">
        <v>50000</v>
      </c>
      <c r="L42" s="8" t="s">
        <v>133</v>
      </c>
      <c r="M42" s="8" t="s">
        <v>23</v>
      </c>
      <c r="N42" s="8" t="s">
        <v>138</v>
      </c>
      <c r="O42" s="9" t="s">
        <v>25</v>
      </c>
    </row>
    <row r="43" spans="2:15" ht="18" customHeight="1" x14ac:dyDescent="0.15">
      <c r="B43" s="8" t="s">
        <v>14</v>
      </c>
      <c r="C43" s="8" t="s">
        <v>15</v>
      </c>
      <c r="D43" s="8" t="s">
        <v>139</v>
      </c>
      <c r="E43" s="8" t="s">
        <v>140</v>
      </c>
      <c r="F43" s="23" t="str">
        <f t="shared" si="0"/>
        <v>001098/33601/63200</v>
      </c>
      <c r="G43" s="8" t="s">
        <v>130</v>
      </c>
      <c r="H43" s="8" t="s">
        <v>131</v>
      </c>
      <c r="I43" s="8" t="s">
        <v>132</v>
      </c>
      <c r="J43" s="9" t="s">
        <v>21</v>
      </c>
      <c r="K43" s="10">
        <v>20000</v>
      </c>
      <c r="L43" s="8" t="s">
        <v>133</v>
      </c>
      <c r="M43" s="8" t="s">
        <v>32</v>
      </c>
      <c r="N43" s="8" t="s">
        <v>79</v>
      </c>
      <c r="O43" s="9" t="s">
        <v>25</v>
      </c>
    </row>
    <row r="44" spans="2:15" ht="18" customHeight="1" x14ac:dyDescent="0.15">
      <c r="B44" s="8" t="s">
        <v>14</v>
      </c>
      <c r="C44" s="8" t="s">
        <v>15</v>
      </c>
      <c r="D44" s="8" t="s">
        <v>141</v>
      </c>
      <c r="E44" s="8" t="s">
        <v>142</v>
      </c>
      <c r="F44" s="23" t="str">
        <f t="shared" si="0"/>
        <v>001098/33601/63200</v>
      </c>
      <c r="G44" s="8" t="s">
        <v>130</v>
      </c>
      <c r="H44" s="8" t="s">
        <v>131</v>
      </c>
      <c r="I44" s="8" t="s">
        <v>132</v>
      </c>
      <c r="J44" s="9" t="s">
        <v>21</v>
      </c>
      <c r="K44" s="10">
        <v>50000</v>
      </c>
      <c r="L44" s="8" t="s">
        <v>133</v>
      </c>
      <c r="M44" s="8" t="s">
        <v>23</v>
      </c>
      <c r="N44" s="8" t="s">
        <v>143</v>
      </c>
      <c r="O44" s="9" t="s">
        <v>25</v>
      </c>
    </row>
    <row r="45" spans="2:15" ht="18" customHeight="1" x14ac:dyDescent="0.15">
      <c r="B45" s="8" t="s">
        <v>14</v>
      </c>
      <c r="C45" s="8" t="s">
        <v>15</v>
      </c>
      <c r="D45" s="8" t="s">
        <v>144</v>
      </c>
      <c r="E45" s="8" t="s">
        <v>145</v>
      </c>
      <c r="F45" s="23" t="str">
        <f t="shared" si="0"/>
        <v>001098/33601/63200</v>
      </c>
      <c r="G45" s="8" t="s">
        <v>130</v>
      </c>
      <c r="H45" s="8" t="s">
        <v>131</v>
      </c>
      <c r="I45" s="8" t="s">
        <v>132</v>
      </c>
      <c r="J45" s="9" t="s">
        <v>21</v>
      </c>
      <c r="K45" s="10">
        <v>25000</v>
      </c>
      <c r="L45" s="8" t="s">
        <v>23</v>
      </c>
      <c r="M45" s="8" t="s">
        <v>44</v>
      </c>
      <c r="N45" s="8" t="s">
        <v>96</v>
      </c>
      <c r="O45" s="9" t="s">
        <v>25</v>
      </c>
    </row>
    <row r="46" spans="2:15" ht="18" customHeight="1" x14ac:dyDescent="0.15">
      <c r="B46" s="8" t="s">
        <v>14</v>
      </c>
      <c r="C46" s="8" t="s">
        <v>15</v>
      </c>
      <c r="D46" s="8" t="s">
        <v>146</v>
      </c>
      <c r="E46" s="8" t="s">
        <v>147</v>
      </c>
      <c r="F46" s="23" t="str">
        <f t="shared" si="0"/>
        <v>001098/33601/63200</v>
      </c>
      <c r="G46" s="8" t="s">
        <v>130</v>
      </c>
      <c r="H46" s="8" t="s">
        <v>131</v>
      </c>
      <c r="I46" s="8" t="s">
        <v>132</v>
      </c>
      <c r="J46" s="9" t="s">
        <v>21</v>
      </c>
      <c r="K46" s="10">
        <v>50000</v>
      </c>
      <c r="L46" s="8" t="s">
        <v>133</v>
      </c>
      <c r="M46" s="8" t="s">
        <v>23</v>
      </c>
      <c r="N46" s="8" t="s">
        <v>79</v>
      </c>
      <c r="O46" s="9" t="s">
        <v>25</v>
      </c>
    </row>
    <row r="47" spans="2:15" ht="18" customHeight="1" x14ac:dyDescent="0.15">
      <c r="B47" s="8" t="s">
        <v>14</v>
      </c>
      <c r="C47" s="8" t="s">
        <v>15</v>
      </c>
      <c r="D47" s="8" t="s">
        <v>148</v>
      </c>
      <c r="E47" s="8" t="s">
        <v>149</v>
      </c>
      <c r="F47" s="23" t="str">
        <f t="shared" si="0"/>
        <v>001098/33601/63200</v>
      </c>
      <c r="G47" s="8" t="s">
        <v>130</v>
      </c>
      <c r="H47" s="8" t="s">
        <v>131</v>
      </c>
      <c r="I47" s="8" t="s">
        <v>132</v>
      </c>
      <c r="J47" s="9" t="s">
        <v>21</v>
      </c>
      <c r="K47" s="10">
        <v>60000</v>
      </c>
      <c r="L47" s="8" t="s">
        <v>133</v>
      </c>
      <c r="M47" s="8" t="s">
        <v>32</v>
      </c>
      <c r="N47" s="8" t="s">
        <v>79</v>
      </c>
      <c r="O47" s="9" t="s">
        <v>25</v>
      </c>
    </row>
    <row r="48" spans="2:15" ht="18" customHeight="1" x14ac:dyDescent="0.15">
      <c r="B48" s="8" t="s">
        <v>14</v>
      </c>
      <c r="C48" s="8" t="s">
        <v>15</v>
      </c>
      <c r="D48" s="8" t="s">
        <v>150</v>
      </c>
      <c r="E48" s="8" t="s">
        <v>151</v>
      </c>
      <c r="F48" s="23" t="str">
        <f t="shared" si="0"/>
        <v>001098/33601/63200</v>
      </c>
      <c r="G48" s="8" t="s">
        <v>130</v>
      </c>
      <c r="H48" s="8" t="s">
        <v>131</v>
      </c>
      <c r="I48" s="8" t="s">
        <v>132</v>
      </c>
      <c r="J48" s="9" t="s">
        <v>21</v>
      </c>
      <c r="K48" s="10">
        <v>60000</v>
      </c>
      <c r="L48" s="8" t="s">
        <v>133</v>
      </c>
      <c r="M48" s="8" t="s">
        <v>32</v>
      </c>
      <c r="N48" s="8" t="s">
        <v>96</v>
      </c>
      <c r="O48" s="9" t="s">
        <v>25</v>
      </c>
    </row>
    <row r="49" spans="2:15" ht="18" customHeight="1" x14ac:dyDescent="0.15">
      <c r="B49" s="8" t="s">
        <v>14</v>
      </c>
      <c r="C49" s="8" t="s">
        <v>15</v>
      </c>
      <c r="D49" s="8" t="s">
        <v>152</v>
      </c>
      <c r="E49" s="8" t="s">
        <v>153</v>
      </c>
      <c r="F49" s="23" t="str">
        <f t="shared" si="0"/>
        <v>001098/33601/63200</v>
      </c>
      <c r="G49" s="8" t="s">
        <v>130</v>
      </c>
      <c r="H49" s="8" t="s">
        <v>131</v>
      </c>
      <c r="I49" s="8" t="s">
        <v>132</v>
      </c>
      <c r="J49" s="9" t="s">
        <v>21</v>
      </c>
      <c r="K49" s="10">
        <v>30000</v>
      </c>
      <c r="L49" s="8" t="s">
        <v>133</v>
      </c>
      <c r="M49" s="8" t="s">
        <v>32</v>
      </c>
      <c r="N49" s="8" t="s">
        <v>70</v>
      </c>
      <c r="O49" s="9" t="s">
        <v>25</v>
      </c>
    </row>
    <row r="50" spans="2:15" ht="18" customHeight="1" x14ac:dyDescent="0.15">
      <c r="B50" s="8" t="s">
        <v>14</v>
      </c>
      <c r="C50" s="8" t="s">
        <v>15</v>
      </c>
      <c r="D50" s="8" t="s">
        <v>154</v>
      </c>
      <c r="E50" s="8" t="s">
        <v>155</v>
      </c>
      <c r="F50" s="23" t="str">
        <f t="shared" si="0"/>
        <v>001098/33601/63200</v>
      </c>
      <c r="G50" s="8" t="s">
        <v>130</v>
      </c>
      <c r="H50" s="8" t="s">
        <v>131</v>
      </c>
      <c r="I50" s="8" t="s">
        <v>132</v>
      </c>
      <c r="J50" s="9" t="s">
        <v>21</v>
      </c>
      <c r="K50" s="10">
        <v>25000</v>
      </c>
      <c r="L50" s="8" t="s">
        <v>133</v>
      </c>
      <c r="M50" s="8" t="s">
        <v>48</v>
      </c>
      <c r="N50" s="8" t="s">
        <v>143</v>
      </c>
      <c r="O50" s="9" t="s">
        <v>25</v>
      </c>
    </row>
    <row r="51" spans="2:15" ht="18" customHeight="1" x14ac:dyDescent="0.15">
      <c r="B51" s="8" t="s">
        <v>14</v>
      </c>
      <c r="C51" s="8" t="s">
        <v>15</v>
      </c>
      <c r="D51" s="8" t="s">
        <v>156</v>
      </c>
      <c r="E51" s="8" t="s">
        <v>157</v>
      </c>
      <c r="F51" s="23" t="str">
        <f t="shared" si="0"/>
        <v>001098/33601/63200</v>
      </c>
      <c r="G51" s="8" t="s">
        <v>130</v>
      </c>
      <c r="H51" s="8" t="s">
        <v>131</v>
      </c>
      <c r="I51" s="8" t="s">
        <v>132</v>
      </c>
      <c r="J51" s="9" t="s">
        <v>21</v>
      </c>
      <c r="K51" s="10">
        <v>50000</v>
      </c>
      <c r="L51" s="8" t="s">
        <v>133</v>
      </c>
      <c r="M51" s="8" t="s">
        <v>48</v>
      </c>
      <c r="N51" s="8" t="s">
        <v>79</v>
      </c>
      <c r="O51" s="9" t="s">
        <v>25</v>
      </c>
    </row>
    <row r="52" spans="2:15" ht="18" customHeight="1" x14ac:dyDescent="0.15">
      <c r="B52" s="8" t="s">
        <v>14</v>
      </c>
      <c r="C52" s="8" t="s">
        <v>15</v>
      </c>
      <c r="D52" s="8" t="s">
        <v>158</v>
      </c>
      <c r="E52" s="8" t="s">
        <v>159</v>
      </c>
      <c r="F52" s="23" t="str">
        <f t="shared" si="0"/>
        <v>001098/33601/63200</v>
      </c>
      <c r="G52" s="8" t="s">
        <v>130</v>
      </c>
      <c r="H52" s="8" t="s">
        <v>131</v>
      </c>
      <c r="I52" s="8" t="s">
        <v>132</v>
      </c>
      <c r="J52" s="9" t="s">
        <v>21</v>
      </c>
      <c r="K52" s="10">
        <v>50000</v>
      </c>
      <c r="L52" s="8" t="s">
        <v>23</v>
      </c>
      <c r="M52" s="8" t="s">
        <v>44</v>
      </c>
      <c r="N52" s="8" t="s">
        <v>160</v>
      </c>
      <c r="O52" s="9" t="s">
        <v>25</v>
      </c>
    </row>
    <row r="53" spans="2:15" ht="18" customHeight="1" x14ac:dyDescent="0.15">
      <c r="B53" s="8" t="s">
        <v>161</v>
      </c>
      <c r="C53" s="8" t="s">
        <v>162</v>
      </c>
      <c r="D53" s="8" t="s">
        <v>163</v>
      </c>
      <c r="E53" s="8" t="s">
        <v>164</v>
      </c>
      <c r="F53" s="23" t="str">
        <f t="shared" si="0"/>
        <v>001201/93303/63200</v>
      </c>
      <c r="G53" s="9" t="s">
        <v>165</v>
      </c>
      <c r="H53" s="9" t="s">
        <v>166</v>
      </c>
      <c r="I53" s="9" t="s">
        <v>132</v>
      </c>
      <c r="J53" s="9" t="s">
        <v>21</v>
      </c>
      <c r="K53" s="10">
        <v>15000</v>
      </c>
      <c r="L53" s="9" t="s">
        <v>44</v>
      </c>
      <c r="M53" s="9" t="s">
        <v>44</v>
      </c>
      <c r="N53" s="9" t="s">
        <v>79</v>
      </c>
      <c r="O53" s="9" t="s">
        <v>25</v>
      </c>
    </row>
    <row r="54" spans="2:15" ht="18" customHeight="1" x14ac:dyDescent="0.15">
      <c r="B54" s="8" t="s">
        <v>161</v>
      </c>
      <c r="C54" s="8" t="s">
        <v>162</v>
      </c>
      <c r="D54" s="8" t="s">
        <v>167</v>
      </c>
      <c r="E54" s="8" t="s">
        <v>168</v>
      </c>
      <c r="F54" s="23" t="str">
        <f t="shared" si="0"/>
        <v>001201/93303/63200</v>
      </c>
      <c r="G54" s="9" t="s">
        <v>165</v>
      </c>
      <c r="H54" s="9" t="s">
        <v>166</v>
      </c>
      <c r="I54" s="9" t="s">
        <v>132</v>
      </c>
      <c r="J54" s="9" t="s">
        <v>21</v>
      </c>
      <c r="K54" s="10">
        <v>19000</v>
      </c>
      <c r="L54" s="9" t="s">
        <v>44</v>
      </c>
      <c r="M54" s="9" t="s">
        <v>49</v>
      </c>
      <c r="N54" s="9" t="s">
        <v>79</v>
      </c>
      <c r="O54" s="9" t="s">
        <v>25</v>
      </c>
    </row>
    <row r="55" spans="2:15" ht="18" customHeight="1" x14ac:dyDescent="0.15">
      <c r="B55" s="8" t="s">
        <v>161</v>
      </c>
      <c r="C55" s="8" t="s">
        <v>162</v>
      </c>
      <c r="D55" s="8" t="s">
        <v>169</v>
      </c>
      <c r="E55" s="8" t="s">
        <v>170</v>
      </c>
      <c r="F55" s="23" t="str">
        <f t="shared" si="0"/>
        <v>001201/93303/63200</v>
      </c>
      <c r="G55" s="9" t="s">
        <v>165</v>
      </c>
      <c r="H55" s="9" t="s">
        <v>166</v>
      </c>
      <c r="I55" s="9" t="s">
        <v>132</v>
      </c>
      <c r="J55" s="9" t="s">
        <v>21</v>
      </c>
      <c r="K55" s="10">
        <v>25000</v>
      </c>
      <c r="L55" s="9" t="s">
        <v>171</v>
      </c>
      <c r="M55" s="9" t="s">
        <v>23</v>
      </c>
      <c r="N55" s="9" t="s">
        <v>79</v>
      </c>
      <c r="O55" s="9" t="s">
        <v>25</v>
      </c>
    </row>
    <row r="56" spans="2:15" ht="18" customHeight="1" x14ac:dyDescent="0.15">
      <c r="B56" s="8" t="s">
        <v>161</v>
      </c>
      <c r="C56" s="8" t="s">
        <v>162</v>
      </c>
      <c r="D56" s="8" t="s">
        <v>172</v>
      </c>
      <c r="E56" s="8" t="s">
        <v>173</v>
      </c>
      <c r="F56" s="23" t="str">
        <f t="shared" si="0"/>
        <v>001201/93303/63200</v>
      </c>
      <c r="G56" s="9" t="s">
        <v>165</v>
      </c>
      <c r="H56" s="9" t="s">
        <v>166</v>
      </c>
      <c r="I56" s="9" t="s">
        <v>132</v>
      </c>
      <c r="J56" s="9" t="s">
        <v>21</v>
      </c>
      <c r="K56" s="10">
        <v>26000</v>
      </c>
      <c r="L56" s="9" t="s">
        <v>171</v>
      </c>
      <c r="M56" s="9" t="s">
        <v>23</v>
      </c>
      <c r="N56" s="9" t="s">
        <v>79</v>
      </c>
      <c r="O56" s="9" t="s">
        <v>25</v>
      </c>
    </row>
    <row r="57" spans="2:15" ht="18" customHeight="1" x14ac:dyDescent="0.15">
      <c r="B57" s="8" t="s">
        <v>161</v>
      </c>
      <c r="C57" s="8" t="s">
        <v>162</v>
      </c>
      <c r="D57" s="8" t="s">
        <v>174</v>
      </c>
      <c r="E57" s="8" t="s">
        <v>175</v>
      </c>
      <c r="F57" s="23" t="str">
        <f t="shared" si="0"/>
        <v>001201/93303/63200</v>
      </c>
      <c r="G57" s="9" t="s">
        <v>165</v>
      </c>
      <c r="H57" s="9" t="s">
        <v>166</v>
      </c>
      <c r="I57" s="9" t="s">
        <v>132</v>
      </c>
      <c r="J57" s="9" t="s">
        <v>21</v>
      </c>
      <c r="K57" s="10">
        <v>35000</v>
      </c>
      <c r="L57" s="9" t="s">
        <v>171</v>
      </c>
      <c r="M57" s="9" t="s">
        <v>23</v>
      </c>
      <c r="N57" s="9" t="s">
        <v>79</v>
      </c>
      <c r="O57" s="9" t="s">
        <v>25</v>
      </c>
    </row>
    <row r="58" spans="2:15" ht="18" customHeight="1" x14ac:dyDescent="0.15">
      <c r="B58" s="8" t="s">
        <v>161</v>
      </c>
      <c r="C58" s="8" t="s">
        <v>162</v>
      </c>
      <c r="D58" s="8" t="s">
        <v>176</v>
      </c>
      <c r="E58" s="8" t="s">
        <v>177</v>
      </c>
      <c r="F58" s="23" t="str">
        <f t="shared" si="0"/>
        <v>001201/93303/63200</v>
      </c>
      <c r="G58" s="9" t="s">
        <v>165</v>
      </c>
      <c r="H58" s="9" t="s">
        <v>166</v>
      </c>
      <c r="I58" s="9" t="s">
        <v>132</v>
      </c>
      <c r="J58" s="9" t="s">
        <v>21</v>
      </c>
      <c r="K58" s="10">
        <v>54000</v>
      </c>
      <c r="L58" s="9" t="s">
        <v>133</v>
      </c>
      <c r="M58" s="9" t="s">
        <v>44</v>
      </c>
      <c r="N58" s="9" t="s">
        <v>79</v>
      </c>
      <c r="O58" s="9" t="s">
        <v>25</v>
      </c>
    </row>
    <row r="59" spans="2:15" ht="18" customHeight="1" x14ac:dyDescent="0.15">
      <c r="B59" s="8" t="s">
        <v>161</v>
      </c>
      <c r="C59" s="8" t="s">
        <v>162</v>
      </c>
      <c r="D59" s="8" t="s">
        <v>178</v>
      </c>
      <c r="E59" s="8" t="s">
        <v>179</v>
      </c>
      <c r="F59" s="23" t="str">
        <f t="shared" si="0"/>
        <v>001201/93303/63200</v>
      </c>
      <c r="G59" s="9" t="s">
        <v>165</v>
      </c>
      <c r="H59" s="9" t="s">
        <v>166</v>
      </c>
      <c r="I59" s="9" t="s">
        <v>132</v>
      </c>
      <c r="J59" s="9" t="s">
        <v>21</v>
      </c>
      <c r="K59" s="10">
        <v>55000</v>
      </c>
      <c r="L59" s="9" t="s">
        <v>44</v>
      </c>
      <c r="M59" s="9" t="s">
        <v>23</v>
      </c>
      <c r="N59" s="9" t="s">
        <v>79</v>
      </c>
      <c r="O59" s="9" t="s">
        <v>25</v>
      </c>
    </row>
    <row r="60" spans="2:15" ht="18" customHeight="1" x14ac:dyDescent="0.15">
      <c r="B60" s="8" t="s">
        <v>161</v>
      </c>
      <c r="C60" s="8" t="s">
        <v>162</v>
      </c>
      <c r="D60" s="8" t="s">
        <v>180</v>
      </c>
      <c r="E60" s="8" t="s">
        <v>181</v>
      </c>
      <c r="F60" s="23" t="str">
        <f t="shared" si="0"/>
        <v>001201/93303/63200</v>
      </c>
      <c r="G60" s="9" t="s">
        <v>165</v>
      </c>
      <c r="H60" s="9" t="s">
        <v>166</v>
      </c>
      <c r="I60" s="9" t="s">
        <v>132</v>
      </c>
      <c r="J60" s="9" t="s">
        <v>21</v>
      </c>
      <c r="K60" s="10">
        <v>55000</v>
      </c>
      <c r="L60" s="9" t="s">
        <v>171</v>
      </c>
      <c r="M60" s="9" t="s">
        <v>23</v>
      </c>
      <c r="N60" s="9" t="s">
        <v>79</v>
      </c>
      <c r="O60" s="9" t="s">
        <v>25</v>
      </c>
    </row>
    <row r="61" spans="2:15" ht="18" customHeight="1" x14ac:dyDescent="0.15">
      <c r="B61" s="8" t="s">
        <v>161</v>
      </c>
      <c r="C61" s="8" t="s">
        <v>162</v>
      </c>
      <c r="D61" s="8" t="s">
        <v>182</v>
      </c>
      <c r="E61" s="8" t="s">
        <v>183</v>
      </c>
      <c r="F61" s="23" t="str">
        <f t="shared" si="0"/>
        <v>001201/93303/63200</v>
      </c>
      <c r="G61" s="9" t="s">
        <v>165</v>
      </c>
      <c r="H61" s="9" t="s">
        <v>166</v>
      </c>
      <c r="I61" s="9" t="s">
        <v>132</v>
      </c>
      <c r="J61" s="9" t="s">
        <v>21</v>
      </c>
      <c r="K61" s="10">
        <v>141000</v>
      </c>
      <c r="L61" s="9" t="s">
        <v>23</v>
      </c>
      <c r="M61" s="9" t="s">
        <v>32</v>
      </c>
      <c r="N61" s="9" t="s">
        <v>79</v>
      </c>
      <c r="O61" s="9" t="s">
        <v>25</v>
      </c>
    </row>
    <row r="62" spans="2:15" ht="18" customHeight="1" x14ac:dyDescent="0.15">
      <c r="B62" s="8" t="s">
        <v>161</v>
      </c>
      <c r="C62" s="8" t="s">
        <v>162</v>
      </c>
      <c r="D62" s="8" t="s">
        <v>184</v>
      </c>
      <c r="E62" s="8" t="s">
        <v>185</v>
      </c>
      <c r="F62" s="23" t="str">
        <f t="shared" si="0"/>
        <v>001202/93303/63200</v>
      </c>
      <c r="G62" s="9" t="s">
        <v>186</v>
      </c>
      <c r="H62" s="9" t="s">
        <v>166</v>
      </c>
      <c r="I62" s="9" t="s">
        <v>132</v>
      </c>
      <c r="J62" s="9" t="s">
        <v>21</v>
      </c>
      <c r="K62" s="10">
        <v>68424.05</v>
      </c>
      <c r="L62" s="9" t="s">
        <v>44</v>
      </c>
      <c r="M62" s="9" t="s">
        <v>23</v>
      </c>
      <c r="N62" s="9" t="s">
        <v>187</v>
      </c>
      <c r="O62" s="9" t="s">
        <v>25</v>
      </c>
    </row>
    <row r="63" spans="2:15" ht="18" customHeight="1" x14ac:dyDescent="0.15">
      <c r="B63" s="8" t="s">
        <v>161</v>
      </c>
      <c r="C63" s="8" t="s">
        <v>162</v>
      </c>
      <c r="D63" s="8" t="s">
        <v>188</v>
      </c>
      <c r="E63" s="8" t="s">
        <v>189</v>
      </c>
      <c r="F63" s="23" t="str">
        <f t="shared" si="0"/>
        <v>001202/93303/63200</v>
      </c>
      <c r="G63" s="9" t="s">
        <v>186</v>
      </c>
      <c r="H63" s="9" t="s">
        <v>166</v>
      </c>
      <c r="I63" s="9" t="s">
        <v>132</v>
      </c>
      <c r="J63" s="9" t="s">
        <v>21</v>
      </c>
      <c r="K63" s="10">
        <v>92562.53</v>
      </c>
      <c r="L63" s="9" t="s">
        <v>23</v>
      </c>
      <c r="M63" s="9" t="s">
        <v>32</v>
      </c>
      <c r="N63" s="9" t="s">
        <v>187</v>
      </c>
      <c r="O63" s="9" t="s">
        <v>25</v>
      </c>
    </row>
    <row r="64" spans="2:15" ht="18" customHeight="1" x14ac:dyDescent="0.15">
      <c r="B64" s="8" t="s">
        <v>161</v>
      </c>
      <c r="C64" s="8" t="s">
        <v>162</v>
      </c>
      <c r="D64" s="8" t="s">
        <v>190</v>
      </c>
      <c r="E64" s="8" t="s">
        <v>191</v>
      </c>
      <c r="F64" s="23" t="str">
        <f t="shared" si="0"/>
        <v>001202/93303/63200</v>
      </c>
      <c r="G64" s="9" t="s">
        <v>186</v>
      </c>
      <c r="H64" s="9" t="s">
        <v>166</v>
      </c>
      <c r="I64" s="9" t="s">
        <v>132</v>
      </c>
      <c r="J64" s="9" t="s">
        <v>21</v>
      </c>
      <c r="K64" s="10">
        <v>181000</v>
      </c>
      <c r="L64" s="9" t="s">
        <v>171</v>
      </c>
      <c r="M64" s="9" t="s">
        <v>23</v>
      </c>
      <c r="N64" s="9" t="s">
        <v>187</v>
      </c>
      <c r="O64" s="9" t="s">
        <v>25</v>
      </c>
    </row>
    <row r="65" spans="2:15" ht="18" customHeight="1" x14ac:dyDescent="0.15">
      <c r="B65" s="8" t="s">
        <v>161</v>
      </c>
      <c r="C65" s="8" t="s">
        <v>162</v>
      </c>
      <c r="D65" s="8" t="s">
        <v>192</v>
      </c>
      <c r="E65" s="8" t="s">
        <v>193</v>
      </c>
      <c r="F65" s="23" t="str">
        <f t="shared" si="0"/>
        <v>001202/93303/63200</v>
      </c>
      <c r="G65" s="9" t="s">
        <v>186</v>
      </c>
      <c r="H65" s="9" t="s">
        <v>166</v>
      </c>
      <c r="I65" s="9" t="s">
        <v>132</v>
      </c>
      <c r="J65" s="9" t="s">
        <v>21</v>
      </c>
      <c r="K65" s="10">
        <v>204892.01</v>
      </c>
      <c r="L65" s="9" t="s">
        <v>194</v>
      </c>
      <c r="M65" s="9" t="s">
        <v>61</v>
      </c>
      <c r="N65" s="9" t="s">
        <v>187</v>
      </c>
      <c r="O65" s="9" t="s">
        <v>44</v>
      </c>
    </row>
    <row r="66" spans="2:15" ht="18" customHeight="1" x14ac:dyDescent="0.15">
      <c r="B66" s="8" t="s">
        <v>161</v>
      </c>
      <c r="C66" s="8" t="s">
        <v>162</v>
      </c>
      <c r="D66" s="8" t="s">
        <v>195</v>
      </c>
      <c r="E66" s="8" t="s">
        <v>196</v>
      </c>
      <c r="F66" s="23" t="str">
        <f t="shared" si="0"/>
        <v>001203/93303/63200</v>
      </c>
      <c r="G66" s="9" t="s">
        <v>197</v>
      </c>
      <c r="H66" s="9" t="s">
        <v>166</v>
      </c>
      <c r="I66" s="9" t="s">
        <v>132</v>
      </c>
      <c r="J66" s="9" t="s">
        <v>21</v>
      </c>
      <c r="K66" s="10">
        <v>5000</v>
      </c>
      <c r="L66" s="9" t="s">
        <v>133</v>
      </c>
      <c r="M66" s="9" t="s">
        <v>44</v>
      </c>
      <c r="N66" s="9" t="s">
        <v>143</v>
      </c>
      <c r="O66" s="9" t="s">
        <v>25</v>
      </c>
    </row>
    <row r="67" spans="2:15" ht="18" customHeight="1" x14ac:dyDescent="0.15">
      <c r="B67" s="8" t="s">
        <v>161</v>
      </c>
      <c r="C67" s="8" t="s">
        <v>162</v>
      </c>
      <c r="D67" s="8" t="s">
        <v>198</v>
      </c>
      <c r="E67" s="8" t="s">
        <v>199</v>
      </c>
      <c r="F67" s="23" t="str">
        <f t="shared" si="0"/>
        <v>001203/93303/63200</v>
      </c>
      <c r="G67" s="9" t="s">
        <v>197</v>
      </c>
      <c r="H67" s="9" t="s">
        <v>166</v>
      </c>
      <c r="I67" s="9" t="s">
        <v>132</v>
      </c>
      <c r="J67" s="9" t="s">
        <v>21</v>
      </c>
      <c r="K67" s="10">
        <v>18400</v>
      </c>
      <c r="L67" s="9" t="s">
        <v>23</v>
      </c>
      <c r="M67" s="9" t="s">
        <v>32</v>
      </c>
      <c r="N67" s="9" t="s">
        <v>143</v>
      </c>
      <c r="O67" s="9" t="s">
        <v>25</v>
      </c>
    </row>
    <row r="68" spans="2:15" ht="18" customHeight="1" x14ac:dyDescent="0.15">
      <c r="B68" s="8" t="s">
        <v>161</v>
      </c>
      <c r="C68" s="8" t="s">
        <v>162</v>
      </c>
      <c r="D68" s="8" t="s">
        <v>200</v>
      </c>
      <c r="E68" s="8" t="s">
        <v>201</v>
      </c>
      <c r="F68" s="23" t="str">
        <f t="shared" si="0"/>
        <v>001203/93303/63200</v>
      </c>
      <c r="G68" s="9" t="s">
        <v>197</v>
      </c>
      <c r="H68" s="9" t="s">
        <v>166</v>
      </c>
      <c r="I68" s="9" t="s">
        <v>132</v>
      </c>
      <c r="J68" s="9" t="s">
        <v>21</v>
      </c>
      <c r="K68" s="10">
        <v>22000</v>
      </c>
      <c r="L68" s="9" t="s">
        <v>133</v>
      </c>
      <c r="M68" s="9" t="s">
        <v>44</v>
      </c>
      <c r="N68" s="9" t="s">
        <v>143</v>
      </c>
      <c r="O68" s="9" t="s">
        <v>44</v>
      </c>
    </row>
    <row r="69" spans="2:15" ht="18" customHeight="1" x14ac:dyDescent="0.15">
      <c r="B69" s="8" t="s">
        <v>161</v>
      </c>
      <c r="C69" s="8" t="s">
        <v>162</v>
      </c>
      <c r="D69" s="8" t="s">
        <v>202</v>
      </c>
      <c r="E69" s="8" t="s">
        <v>203</v>
      </c>
      <c r="F69" s="23" t="str">
        <f t="shared" si="0"/>
        <v>001203/93303/63200</v>
      </c>
      <c r="G69" s="9" t="s">
        <v>197</v>
      </c>
      <c r="H69" s="9" t="s">
        <v>166</v>
      </c>
      <c r="I69" s="9" t="s">
        <v>132</v>
      </c>
      <c r="J69" s="9" t="s">
        <v>21</v>
      </c>
      <c r="K69" s="10">
        <v>26800</v>
      </c>
      <c r="L69" s="9" t="s">
        <v>133</v>
      </c>
      <c r="M69" s="9" t="s">
        <v>44</v>
      </c>
      <c r="N69" s="9" t="s">
        <v>143</v>
      </c>
      <c r="O69" s="9" t="s">
        <v>25</v>
      </c>
    </row>
    <row r="70" spans="2:15" ht="18" customHeight="1" x14ac:dyDescent="0.15">
      <c r="B70" s="8" t="s">
        <v>161</v>
      </c>
      <c r="C70" s="8" t="s">
        <v>162</v>
      </c>
      <c r="D70" s="8" t="s">
        <v>204</v>
      </c>
      <c r="E70" s="8" t="s">
        <v>205</v>
      </c>
      <c r="F70" s="23" t="str">
        <f t="shared" ref="F70:F133" si="1">CONCATENATE(G70,"/",H70,"/",I70)</f>
        <v>001203/93303/63200</v>
      </c>
      <c r="G70" s="9" t="s">
        <v>197</v>
      </c>
      <c r="H70" s="9" t="s">
        <v>166</v>
      </c>
      <c r="I70" s="9" t="s">
        <v>132</v>
      </c>
      <c r="J70" s="9" t="s">
        <v>21</v>
      </c>
      <c r="K70" s="10">
        <v>28000</v>
      </c>
      <c r="L70" s="9" t="s">
        <v>23</v>
      </c>
      <c r="M70" s="9" t="s">
        <v>32</v>
      </c>
      <c r="N70" s="9" t="s">
        <v>143</v>
      </c>
      <c r="O70" s="9" t="s">
        <v>44</v>
      </c>
    </row>
    <row r="71" spans="2:15" ht="18" customHeight="1" x14ac:dyDescent="0.15">
      <c r="B71" s="8" t="s">
        <v>161</v>
      </c>
      <c r="C71" s="8" t="s">
        <v>162</v>
      </c>
      <c r="D71" s="8" t="s">
        <v>206</v>
      </c>
      <c r="E71" s="8" t="s">
        <v>207</v>
      </c>
      <c r="F71" s="23" t="str">
        <f t="shared" si="1"/>
        <v>001203/93303/63200</v>
      </c>
      <c r="G71" s="9" t="s">
        <v>197</v>
      </c>
      <c r="H71" s="9" t="s">
        <v>166</v>
      </c>
      <c r="I71" s="9" t="s">
        <v>132</v>
      </c>
      <c r="J71" s="9" t="s">
        <v>21</v>
      </c>
      <c r="K71" s="10">
        <v>29700</v>
      </c>
      <c r="L71" s="9" t="s">
        <v>23</v>
      </c>
      <c r="M71" s="9" t="s">
        <v>32</v>
      </c>
      <c r="N71" s="9" t="s">
        <v>143</v>
      </c>
      <c r="O71" s="9" t="s">
        <v>25</v>
      </c>
    </row>
    <row r="72" spans="2:15" ht="18" customHeight="1" x14ac:dyDescent="0.15">
      <c r="B72" s="8" t="s">
        <v>161</v>
      </c>
      <c r="C72" s="8" t="s">
        <v>162</v>
      </c>
      <c r="D72" s="8" t="s">
        <v>208</v>
      </c>
      <c r="E72" s="8" t="s">
        <v>209</v>
      </c>
      <c r="F72" s="23" t="str">
        <f t="shared" si="1"/>
        <v>001203/93303/63200</v>
      </c>
      <c r="G72" s="9" t="s">
        <v>197</v>
      </c>
      <c r="H72" s="9" t="s">
        <v>166</v>
      </c>
      <c r="I72" s="9" t="s">
        <v>132</v>
      </c>
      <c r="J72" s="9" t="s">
        <v>21</v>
      </c>
      <c r="K72" s="10">
        <v>29900</v>
      </c>
      <c r="L72" s="9" t="s">
        <v>44</v>
      </c>
      <c r="M72" s="9" t="s">
        <v>32</v>
      </c>
      <c r="N72" s="9" t="s">
        <v>143</v>
      </c>
      <c r="O72" s="9" t="s">
        <v>25</v>
      </c>
    </row>
    <row r="73" spans="2:15" ht="18" customHeight="1" x14ac:dyDescent="0.15">
      <c r="B73" s="8" t="s">
        <v>161</v>
      </c>
      <c r="C73" s="8" t="s">
        <v>162</v>
      </c>
      <c r="D73" s="8" t="s">
        <v>210</v>
      </c>
      <c r="E73" s="8" t="s">
        <v>211</v>
      </c>
      <c r="F73" s="23" t="str">
        <f t="shared" si="1"/>
        <v>001203/93303/63200</v>
      </c>
      <c r="G73" s="9" t="s">
        <v>197</v>
      </c>
      <c r="H73" s="9" t="s">
        <v>166</v>
      </c>
      <c r="I73" s="9" t="s">
        <v>132</v>
      </c>
      <c r="J73" s="9" t="s">
        <v>21</v>
      </c>
      <c r="K73" s="10">
        <v>29900</v>
      </c>
      <c r="L73" s="9" t="s">
        <v>44</v>
      </c>
      <c r="M73" s="9" t="s">
        <v>23</v>
      </c>
      <c r="N73" s="9" t="s">
        <v>143</v>
      </c>
      <c r="O73" s="9" t="s">
        <v>25</v>
      </c>
    </row>
    <row r="74" spans="2:15" ht="18" customHeight="1" x14ac:dyDescent="0.15">
      <c r="B74" s="8" t="s">
        <v>161</v>
      </c>
      <c r="C74" s="8" t="s">
        <v>162</v>
      </c>
      <c r="D74" s="8" t="s">
        <v>212</v>
      </c>
      <c r="E74" s="8" t="s">
        <v>213</v>
      </c>
      <c r="F74" s="23" t="str">
        <f t="shared" si="1"/>
        <v>001203/93303/63200</v>
      </c>
      <c r="G74" s="9" t="s">
        <v>197</v>
      </c>
      <c r="H74" s="9" t="s">
        <v>166</v>
      </c>
      <c r="I74" s="9" t="s">
        <v>132</v>
      </c>
      <c r="J74" s="9" t="s">
        <v>21</v>
      </c>
      <c r="K74" s="10">
        <v>41300</v>
      </c>
      <c r="L74" s="9" t="s">
        <v>44</v>
      </c>
      <c r="M74" s="9" t="s">
        <v>49</v>
      </c>
      <c r="N74" s="9" t="s">
        <v>143</v>
      </c>
      <c r="O74" s="9" t="s">
        <v>25</v>
      </c>
    </row>
    <row r="75" spans="2:15" ht="18" customHeight="1" x14ac:dyDescent="0.15">
      <c r="B75" s="8" t="s">
        <v>161</v>
      </c>
      <c r="C75" s="8" t="s">
        <v>162</v>
      </c>
      <c r="D75" s="8" t="s">
        <v>214</v>
      </c>
      <c r="E75" s="8" t="s">
        <v>215</v>
      </c>
      <c r="F75" s="23" t="str">
        <f t="shared" si="1"/>
        <v>001203/93303/63200</v>
      </c>
      <c r="G75" s="9" t="s">
        <v>197</v>
      </c>
      <c r="H75" s="9" t="s">
        <v>166</v>
      </c>
      <c r="I75" s="9" t="s">
        <v>132</v>
      </c>
      <c r="J75" s="9" t="s">
        <v>21</v>
      </c>
      <c r="K75" s="10">
        <v>46000</v>
      </c>
      <c r="L75" s="9" t="s">
        <v>133</v>
      </c>
      <c r="M75" s="9" t="s">
        <v>44</v>
      </c>
      <c r="N75" s="9" t="s">
        <v>143</v>
      </c>
      <c r="O75" s="9" t="s">
        <v>25</v>
      </c>
    </row>
    <row r="76" spans="2:15" ht="18" customHeight="1" x14ac:dyDescent="0.15">
      <c r="B76" s="8" t="s">
        <v>161</v>
      </c>
      <c r="C76" s="8" t="s">
        <v>162</v>
      </c>
      <c r="D76" s="8" t="s">
        <v>216</v>
      </c>
      <c r="E76" s="8" t="s">
        <v>217</v>
      </c>
      <c r="F76" s="23" t="str">
        <f t="shared" si="1"/>
        <v>001203/93303/63200</v>
      </c>
      <c r="G76" s="9" t="s">
        <v>197</v>
      </c>
      <c r="H76" s="9" t="s">
        <v>166</v>
      </c>
      <c r="I76" s="9" t="s">
        <v>132</v>
      </c>
      <c r="J76" s="9" t="s">
        <v>21</v>
      </c>
      <c r="K76" s="10">
        <v>55000</v>
      </c>
      <c r="L76" s="9" t="s">
        <v>133</v>
      </c>
      <c r="M76" s="9" t="s">
        <v>44</v>
      </c>
      <c r="N76" s="9" t="s">
        <v>143</v>
      </c>
      <c r="O76" s="9" t="s">
        <v>44</v>
      </c>
    </row>
    <row r="77" spans="2:15" ht="18" customHeight="1" x14ac:dyDescent="0.15">
      <c r="B77" s="8" t="s">
        <v>161</v>
      </c>
      <c r="C77" s="8" t="s">
        <v>162</v>
      </c>
      <c r="D77" s="8" t="s">
        <v>218</v>
      </c>
      <c r="E77" s="8" t="s">
        <v>219</v>
      </c>
      <c r="F77" s="23" t="str">
        <f t="shared" si="1"/>
        <v>001203/93303/63200</v>
      </c>
      <c r="G77" s="9" t="s">
        <v>197</v>
      </c>
      <c r="H77" s="9" t="s">
        <v>166</v>
      </c>
      <c r="I77" s="9" t="s">
        <v>132</v>
      </c>
      <c r="J77" s="9" t="s">
        <v>21</v>
      </c>
      <c r="K77" s="10">
        <v>70000</v>
      </c>
      <c r="L77" s="9" t="s">
        <v>133</v>
      </c>
      <c r="M77" s="9" t="s">
        <v>44</v>
      </c>
      <c r="N77" s="9" t="s">
        <v>143</v>
      </c>
      <c r="O77" s="9" t="s">
        <v>25</v>
      </c>
    </row>
    <row r="78" spans="2:15" ht="18" customHeight="1" x14ac:dyDescent="0.15">
      <c r="B78" s="8" t="s">
        <v>161</v>
      </c>
      <c r="C78" s="8" t="s">
        <v>162</v>
      </c>
      <c r="D78" s="8" t="s">
        <v>220</v>
      </c>
      <c r="E78" s="8" t="s">
        <v>221</v>
      </c>
      <c r="F78" s="23" t="str">
        <f t="shared" si="1"/>
        <v>001203/93303/63200</v>
      </c>
      <c r="G78" s="9" t="s">
        <v>197</v>
      </c>
      <c r="H78" s="9" t="s">
        <v>166</v>
      </c>
      <c r="I78" s="9" t="s">
        <v>132</v>
      </c>
      <c r="J78" s="9" t="s">
        <v>21</v>
      </c>
      <c r="K78" s="10">
        <v>87300</v>
      </c>
      <c r="L78" s="9" t="s">
        <v>23</v>
      </c>
      <c r="M78" s="9" t="s">
        <v>32</v>
      </c>
      <c r="N78" s="9" t="s">
        <v>143</v>
      </c>
      <c r="O78" s="9" t="s">
        <v>25</v>
      </c>
    </row>
    <row r="79" spans="2:15" ht="18" customHeight="1" x14ac:dyDescent="0.15">
      <c r="B79" s="8" t="s">
        <v>161</v>
      </c>
      <c r="C79" s="8" t="s">
        <v>162</v>
      </c>
      <c r="D79" s="8" t="s">
        <v>222</v>
      </c>
      <c r="E79" s="8" t="s">
        <v>223</v>
      </c>
      <c r="F79" s="23" t="str">
        <f t="shared" si="1"/>
        <v>001204/93303/63200</v>
      </c>
      <c r="G79" s="9" t="s">
        <v>224</v>
      </c>
      <c r="H79" s="9" t="s">
        <v>166</v>
      </c>
      <c r="I79" s="9" t="s">
        <v>132</v>
      </c>
      <c r="J79" s="9" t="s">
        <v>21</v>
      </c>
      <c r="K79" s="10">
        <v>20000</v>
      </c>
      <c r="L79" s="9" t="s">
        <v>44</v>
      </c>
      <c r="M79" s="9" t="s">
        <v>32</v>
      </c>
      <c r="N79" s="9" t="s">
        <v>43</v>
      </c>
      <c r="O79" s="9" t="s">
        <v>25</v>
      </c>
    </row>
    <row r="80" spans="2:15" ht="18" customHeight="1" x14ac:dyDescent="0.15">
      <c r="B80" s="8" t="s">
        <v>161</v>
      </c>
      <c r="C80" s="8" t="s">
        <v>162</v>
      </c>
      <c r="D80" s="8" t="s">
        <v>225</v>
      </c>
      <c r="E80" s="8" t="s">
        <v>226</v>
      </c>
      <c r="F80" s="23" t="str">
        <f t="shared" si="1"/>
        <v>001204/93303/63200</v>
      </c>
      <c r="G80" s="9" t="s">
        <v>224</v>
      </c>
      <c r="H80" s="9" t="s">
        <v>166</v>
      </c>
      <c r="I80" s="9" t="s">
        <v>132</v>
      </c>
      <c r="J80" s="9" t="s">
        <v>21</v>
      </c>
      <c r="K80" s="10">
        <v>30000</v>
      </c>
      <c r="L80" s="9" t="s">
        <v>133</v>
      </c>
      <c r="M80" s="9" t="s">
        <v>44</v>
      </c>
      <c r="N80" s="9" t="s">
        <v>43</v>
      </c>
      <c r="O80" s="9" t="s">
        <v>25</v>
      </c>
    </row>
    <row r="81" spans="2:15" ht="18" customHeight="1" x14ac:dyDescent="0.15">
      <c r="B81" s="8" t="s">
        <v>161</v>
      </c>
      <c r="C81" s="8" t="s">
        <v>162</v>
      </c>
      <c r="D81" s="8" t="s">
        <v>227</v>
      </c>
      <c r="E81" s="8" t="s">
        <v>228</v>
      </c>
      <c r="F81" s="23" t="str">
        <f t="shared" si="1"/>
        <v>001204/93303/63200</v>
      </c>
      <c r="G81" s="9" t="s">
        <v>224</v>
      </c>
      <c r="H81" s="9" t="s">
        <v>166</v>
      </c>
      <c r="I81" s="9" t="s">
        <v>132</v>
      </c>
      <c r="J81" s="9" t="s">
        <v>21</v>
      </c>
      <c r="K81" s="10">
        <v>45000</v>
      </c>
      <c r="L81" s="9" t="s">
        <v>23</v>
      </c>
      <c r="M81" s="9" t="s">
        <v>32</v>
      </c>
      <c r="N81" s="9" t="s">
        <v>43</v>
      </c>
      <c r="O81" s="9" t="s">
        <v>25</v>
      </c>
    </row>
    <row r="82" spans="2:15" ht="18" customHeight="1" x14ac:dyDescent="0.15">
      <c r="B82" s="8" t="s">
        <v>161</v>
      </c>
      <c r="C82" s="8" t="s">
        <v>162</v>
      </c>
      <c r="D82" s="8" t="s">
        <v>229</v>
      </c>
      <c r="E82" s="8" t="s">
        <v>230</v>
      </c>
      <c r="F82" s="23" t="str">
        <f t="shared" si="1"/>
        <v>001204/93303/63200</v>
      </c>
      <c r="G82" s="9" t="s">
        <v>224</v>
      </c>
      <c r="H82" s="9" t="s">
        <v>166</v>
      </c>
      <c r="I82" s="9" t="s">
        <v>132</v>
      </c>
      <c r="J82" s="9" t="s">
        <v>21</v>
      </c>
      <c r="K82" s="10">
        <v>55000</v>
      </c>
      <c r="L82" s="9" t="s">
        <v>44</v>
      </c>
      <c r="M82" s="9" t="s">
        <v>32</v>
      </c>
      <c r="N82" s="9" t="s">
        <v>43</v>
      </c>
      <c r="O82" s="9" t="s">
        <v>25</v>
      </c>
    </row>
    <row r="83" spans="2:15" ht="18" customHeight="1" x14ac:dyDescent="0.15">
      <c r="B83" s="8" t="s">
        <v>161</v>
      </c>
      <c r="C83" s="8" t="s">
        <v>162</v>
      </c>
      <c r="D83" s="8" t="s">
        <v>231</v>
      </c>
      <c r="E83" s="8" t="s">
        <v>232</v>
      </c>
      <c r="F83" s="23" t="str">
        <f t="shared" si="1"/>
        <v>001204/93303/63200</v>
      </c>
      <c r="G83" s="9" t="s">
        <v>224</v>
      </c>
      <c r="H83" s="9" t="s">
        <v>166</v>
      </c>
      <c r="I83" s="9" t="s">
        <v>132</v>
      </c>
      <c r="J83" s="9" t="s">
        <v>21</v>
      </c>
      <c r="K83" s="10">
        <v>60000</v>
      </c>
      <c r="L83" s="9" t="s">
        <v>133</v>
      </c>
      <c r="M83" s="9" t="s">
        <v>44</v>
      </c>
      <c r="N83" s="9" t="s">
        <v>43</v>
      </c>
      <c r="O83" s="9" t="s">
        <v>25</v>
      </c>
    </row>
    <row r="84" spans="2:15" ht="18" customHeight="1" x14ac:dyDescent="0.15">
      <c r="B84" s="8" t="s">
        <v>161</v>
      </c>
      <c r="C84" s="8" t="s">
        <v>162</v>
      </c>
      <c r="D84" s="8" t="s">
        <v>233</v>
      </c>
      <c r="E84" s="8" t="s">
        <v>234</v>
      </c>
      <c r="F84" s="23" t="str">
        <f t="shared" si="1"/>
        <v>001204/93303/63200</v>
      </c>
      <c r="G84" s="9" t="s">
        <v>224</v>
      </c>
      <c r="H84" s="9" t="s">
        <v>166</v>
      </c>
      <c r="I84" s="9" t="s">
        <v>132</v>
      </c>
      <c r="J84" s="9" t="s">
        <v>21</v>
      </c>
      <c r="K84" s="10">
        <v>115000</v>
      </c>
      <c r="L84" s="9" t="s">
        <v>44</v>
      </c>
      <c r="M84" s="9" t="s">
        <v>32</v>
      </c>
      <c r="N84" s="9" t="s">
        <v>43</v>
      </c>
      <c r="O84" s="9" t="s">
        <v>44</v>
      </c>
    </row>
    <row r="85" spans="2:15" ht="18" customHeight="1" x14ac:dyDescent="0.15">
      <c r="B85" s="8" t="s">
        <v>161</v>
      </c>
      <c r="C85" s="8" t="s">
        <v>162</v>
      </c>
      <c r="D85" s="8" t="s">
        <v>235</v>
      </c>
      <c r="E85" s="8" t="s">
        <v>236</v>
      </c>
      <c r="F85" s="23" t="str">
        <f t="shared" si="1"/>
        <v>001204/93303/63200</v>
      </c>
      <c r="G85" s="9" t="s">
        <v>224</v>
      </c>
      <c r="H85" s="9" t="s">
        <v>166</v>
      </c>
      <c r="I85" s="9" t="s">
        <v>132</v>
      </c>
      <c r="J85" s="9" t="s">
        <v>21</v>
      </c>
      <c r="K85" s="10">
        <v>20000</v>
      </c>
      <c r="L85" s="9" t="s">
        <v>23</v>
      </c>
      <c r="M85" s="9" t="s">
        <v>32</v>
      </c>
      <c r="N85" s="9" t="s">
        <v>43</v>
      </c>
      <c r="O85" s="9" t="s">
        <v>25</v>
      </c>
    </row>
    <row r="86" spans="2:15" ht="18" customHeight="1" x14ac:dyDescent="0.15">
      <c r="B86" s="8" t="s">
        <v>161</v>
      </c>
      <c r="C86" s="8" t="s">
        <v>162</v>
      </c>
      <c r="D86" s="8" t="s">
        <v>237</v>
      </c>
      <c r="E86" s="8" t="s">
        <v>238</v>
      </c>
      <c r="F86" s="23" t="str">
        <f t="shared" si="1"/>
        <v>001204/93303/63200</v>
      </c>
      <c r="G86" s="9" t="s">
        <v>224</v>
      </c>
      <c r="H86" s="9" t="s">
        <v>166</v>
      </c>
      <c r="I86" s="9" t="s">
        <v>132</v>
      </c>
      <c r="J86" s="9" t="s">
        <v>21</v>
      </c>
      <c r="K86" s="10">
        <v>80000</v>
      </c>
      <c r="L86" s="9" t="s">
        <v>44</v>
      </c>
      <c r="M86" s="9" t="s">
        <v>49</v>
      </c>
      <c r="N86" s="9" t="s">
        <v>43</v>
      </c>
      <c r="O86" s="9" t="s">
        <v>25</v>
      </c>
    </row>
    <row r="87" spans="2:15" ht="18" customHeight="1" x14ac:dyDescent="0.15">
      <c r="B87" s="8" t="s">
        <v>161</v>
      </c>
      <c r="C87" s="8" t="s">
        <v>162</v>
      </c>
      <c r="D87" s="8" t="s">
        <v>239</v>
      </c>
      <c r="E87" s="8" t="s">
        <v>240</v>
      </c>
      <c r="F87" s="23" t="str">
        <f t="shared" si="1"/>
        <v>001205/93303/63200</v>
      </c>
      <c r="G87" s="9" t="s">
        <v>241</v>
      </c>
      <c r="H87" s="9" t="s">
        <v>166</v>
      </c>
      <c r="I87" s="9" t="s">
        <v>132</v>
      </c>
      <c r="J87" s="9" t="s">
        <v>21</v>
      </c>
      <c r="K87" s="10">
        <v>40000</v>
      </c>
      <c r="L87" s="9" t="s">
        <v>171</v>
      </c>
      <c r="M87" s="9" t="s">
        <v>23</v>
      </c>
      <c r="N87" s="9" t="s">
        <v>242</v>
      </c>
      <c r="O87" s="9" t="s">
        <v>25</v>
      </c>
    </row>
    <row r="88" spans="2:15" ht="18" customHeight="1" x14ac:dyDescent="0.15">
      <c r="B88" s="8" t="s">
        <v>161</v>
      </c>
      <c r="C88" s="8" t="s">
        <v>162</v>
      </c>
      <c r="D88" s="8" t="s">
        <v>243</v>
      </c>
      <c r="E88" s="8" t="s">
        <v>244</v>
      </c>
      <c r="F88" s="23" t="str">
        <f t="shared" si="1"/>
        <v>001205/93303/63200</v>
      </c>
      <c r="G88" s="9" t="s">
        <v>241</v>
      </c>
      <c r="H88" s="9" t="s">
        <v>166</v>
      </c>
      <c r="I88" s="9" t="s">
        <v>132</v>
      </c>
      <c r="J88" s="9" t="s">
        <v>21</v>
      </c>
      <c r="K88" s="10">
        <v>45000</v>
      </c>
      <c r="L88" s="9" t="s">
        <v>171</v>
      </c>
      <c r="M88" s="9" t="s">
        <v>23</v>
      </c>
      <c r="N88" s="9" t="s">
        <v>242</v>
      </c>
      <c r="O88" s="9" t="s">
        <v>25</v>
      </c>
    </row>
    <row r="89" spans="2:15" ht="18" customHeight="1" x14ac:dyDescent="0.15">
      <c r="B89" s="8" t="s">
        <v>161</v>
      </c>
      <c r="C89" s="8" t="s">
        <v>162</v>
      </c>
      <c r="D89" s="8" t="s">
        <v>245</v>
      </c>
      <c r="E89" s="8" t="s">
        <v>246</v>
      </c>
      <c r="F89" s="23" t="str">
        <f t="shared" si="1"/>
        <v>001205/93303/63200</v>
      </c>
      <c r="G89" s="9" t="s">
        <v>241</v>
      </c>
      <c r="H89" s="9" t="s">
        <v>166</v>
      </c>
      <c r="I89" s="9" t="s">
        <v>132</v>
      </c>
      <c r="J89" s="9" t="s">
        <v>21</v>
      </c>
      <c r="K89" s="10">
        <v>60000</v>
      </c>
      <c r="L89" s="9" t="s">
        <v>194</v>
      </c>
      <c r="M89" s="9" t="s">
        <v>44</v>
      </c>
      <c r="N89" s="9" t="s">
        <v>242</v>
      </c>
      <c r="O89" s="9" t="s">
        <v>44</v>
      </c>
    </row>
    <row r="90" spans="2:15" ht="18" customHeight="1" x14ac:dyDescent="0.15">
      <c r="B90" s="8" t="s">
        <v>161</v>
      </c>
      <c r="C90" s="8" t="s">
        <v>162</v>
      </c>
      <c r="D90" s="8" t="s">
        <v>247</v>
      </c>
      <c r="E90" s="8" t="s">
        <v>248</v>
      </c>
      <c r="F90" s="23" t="str">
        <f t="shared" si="1"/>
        <v>001205/93303/63200</v>
      </c>
      <c r="G90" s="9" t="s">
        <v>241</v>
      </c>
      <c r="H90" s="9" t="s">
        <v>166</v>
      </c>
      <c r="I90" s="9" t="s">
        <v>132</v>
      </c>
      <c r="J90" s="9" t="s">
        <v>21</v>
      </c>
      <c r="K90" s="10">
        <v>65000</v>
      </c>
      <c r="L90" s="9" t="s">
        <v>23</v>
      </c>
      <c r="M90" s="9" t="s">
        <v>32</v>
      </c>
      <c r="N90" s="9" t="s">
        <v>242</v>
      </c>
      <c r="O90" s="9" t="s">
        <v>44</v>
      </c>
    </row>
    <row r="91" spans="2:15" ht="18" customHeight="1" x14ac:dyDescent="0.15">
      <c r="B91" s="8" t="s">
        <v>161</v>
      </c>
      <c r="C91" s="8" t="s">
        <v>162</v>
      </c>
      <c r="D91" s="8" t="s">
        <v>249</v>
      </c>
      <c r="E91" s="8" t="s">
        <v>250</v>
      </c>
      <c r="F91" s="23" t="str">
        <f t="shared" si="1"/>
        <v>001205/93303/63200</v>
      </c>
      <c r="G91" s="9" t="s">
        <v>241</v>
      </c>
      <c r="H91" s="9" t="s">
        <v>166</v>
      </c>
      <c r="I91" s="9" t="s">
        <v>132</v>
      </c>
      <c r="J91" s="9" t="s">
        <v>21</v>
      </c>
      <c r="K91" s="10">
        <v>70000</v>
      </c>
      <c r="L91" s="9" t="s">
        <v>133</v>
      </c>
      <c r="M91" s="9" t="s">
        <v>44</v>
      </c>
      <c r="N91" s="9" t="s">
        <v>242</v>
      </c>
      <c r="O91" s="9" t="s">
        <v>25</v>
      </c>
    </row>
    <row r="92" spans="2:15" ht="18" customHeight="1" x14ac:dyDescent="0.15">
      <c r="B92" s="8" t="s">
        <v>161</v>
      </c>
      <c r="C92" s="8" t="s">
        <v>162</v>
      </c>
      <c r="D92" s="8" t="s">
        <v>251</v>
      </c>
      <c r="E92" s="8" t="s">
        <v>252</v>
      </c>
      <c r="F92" s="23" t="str">
        <f t="shared" si="1"/>
        <v>001205/93303/63200</v>
      </c>
      <c r="G92" s="9" t="s">
        <v>241</v>
      </c>
      <c r="H92" s="9" t="s">
        <v>166</v>
      </c>
      <c r="I92" s="9" t="s">
        <v>132</v>
      </c>
      <c r="J92" s="9" t="s">
        <v>21</v>
      </c>
      <c r="K92" s="10">
        <v>100000</v>
      </c>
      <c r="L92" s="9" t="s">
        <v>171</v>
      </c>
      <c r="M92" s="9" t="s">
        <v>23</v>
      </c>
      <c r="N92" s="9" t="s">
        <v>242</v>
      </c>
      <c r="O92" s="9" t="s">
        <v>25</v>
      </c>
    </row>
    <row r="93" spans="2:15" ht="18" customHeight="1" x14ac:dyDescent="0.15">
      <c r="B93" s="8" t="s">
        <v>161</v>
      </c>
      <c r="C93" s="8" t="s">
        <v>162</v>
      </c>
      <c r="D93" s="8" t="s">
        <v>253</v>
      </c>
      <c r="E93" s="8" t="s">
        <v>254</v>
      </c>
      <c r="F93" s="23" t="str">
        <f t="shared" si="1"/>
        <v>001205/93303/63200</v>
      </c>
      <c r="G93" s="9" t="s">
        <v>241</v>
      </c>
      <c r="H93" s="9" t="s">
        <v>166</v>
      </c>
      <c r="I93" s="9" t="s">
        <v>132</v>
      </c>
      <c r="J93" s="9" t="s">
        <v>21</v>
      </c>
      <c r="K93" s="10">
        <v>120000</v>
      </c>
      <c r="L93" s="9" t="s">
        <v>23</v>
      </c>
      <c r="M93" s="9" t="s">
        <v>32</v>
      </c>
      <c r="N93" s="9" t="s">
        <v>242</v>
      </c>
      <c r="O93" s="9" t="s">
        <v>25</v>
      </c>
    </row>
    <row r="94" spans="2:15" ht="18" customHeight="1" x14ac:dyDescent="0.15">
      <c r="B94" s="8" t="s">
        <v>161</v>
      </c>
      <c r="C94" s="8" t="s">
        <v>162</v>
      </c>
      <c r="D94" s="8" t="s">
        <v>255</v>
      </c>
      <c r="E94" s="8" t="s">
        <v>256</v>
      </c>
      <c r="F94" s="23" t="str">
        <f t="shared" si="1"/>
        <v>001205/93303/63200</v>
      </c>
      <c r="G94" s="9" t="s">
        <v>241</v>
      </c>
      <c r="H94" s="9" t="s">
        <v>166</v>
      </c>
      <c r="I94" s="9" t="s">
        <v>132</v>
      </c>
      <c r="J94" s="9" t="s">
        <v>21</v>
      </c>
      <c r="K94" s="10">
        <v>130000</v>
      </c>
      <c r="L94" s="9" t="s">
        <v>133</v>
      </c>
      <c r="M94" s="9" t="s">
        <v>44</v>
      </c>
      <c r="N94" s="9" t="s">
        <v>242</v>
      </c>
      <c r="O94" s="9" t="s">
        <v>25</v>
      </c>
    </row>
    <row r="95" spans="2:15" ht="18" customHeight="1" x14ac:dyDescent="0.15">
      <c r="B95" s="8" t="s">
        <v>161</v>
      </c>
      <c r="C95" s="8" t="s">
        <v>162</v>
      </c>
      <c r="D95" s="8" t="s">
        <v>257</v>
      </c>
      <c r="E95" s="8" t="s">
        <v>258</v>
      </c>
      <c r="F95" s="23" t="str">
        <f t="shared" si="1"/>
        <v>001205/93303/63200</v>
      </c>
      <c r="G95" s="9" t="s">
        <v>241</v>
      </c>
      <c r="H95" s="9" t="s">
        <v>166</v>
      </c>
      <c r="I95" s="9" t="s">
        <v>132</v>
      </c>
      <c r="J95" s="9" t="s">
        <v>21</v>
      </c>
      <c r="K95" s="10">
        <v>240000</v>
      </c>
      <c r="L95" s="9" t="s">
        <v>194</v>
      </c>
      <c r="M95" s="9" t="s">
        <v>49</v>
      </c>
      <c r="N95" s="9" t="s">
        <v>242</v>
      </c>
      <c r="O95" s="9" t="s">
        <v>25</v>
      </c>
    </row>
    <row r="96" spans="2:15" ht="18" customHeight="1" x14ac:dyDescent="0.15">
      <c r="B96" s="8" t="s">
        <v>161</v>
      </c>
      <c r="C96" s="8" t="s">
        <v>162</v>
      </c>
      <c r="D96" s="8" t="s">
        <v>259</v>
      </c>
      <c r="E96" s="8" t="s">
        <v>260</v>
      </c>
      <c r="F96" s="23" t="str">
        <f t="shared" si="1"/>
        <v>001206/93303/63200</v>
      </c>
      <c r="G96" s="9" t="s">
        <v>261</v>
      </c>
      <c r="H96" s="9" t="s">
        <v>166</v>
      </c>
      <c r="I96" s="9" t="s">
        <v>132</v>
      </c>
      <c r="J96" s="9" t="s">
        <v>21</v>
      </c>
      <c r="K96" s="10">
        <v>44000</v>
      </c>
      <c r="L96" s="9" t="s">
        <v>44</v>
      </c>
      <c r="M96" s="9" t="s">
        <v>23</v>
      </c>
      <c r="N96" s="9" t="s">
        <v>50</v>
      </c>
      <c r="O96" s="9" t="s">
        <v>25</v>
      </c>
    </row>
    <row r="97" spans="2:15" ht="18" customHeight="1" x14ac:dyDescent="0.15">
      <c r="B97" s="8" t="s">
        <v>161</v>
      </c>
      <c r="C97" s="8" t="s">
        <v>162</v>
      </c>
      <c r="D97" s="8" t="s">
        <v>262</v>
      </c>
      <c r="E97" s="8" t="s">
        <v>263</v>
      </c>
      <c r="F97" s="23" t="str">
        <f t="shared" si="1"/>
        <v>001206/93303/63200</v>
      </c>
      <c r="G97" s="9" t="s">
        <v>261</v>
      </c>
      <c r="H97" s="9" t="s">
        <v>166</v>
      </c>
      <c r="I97" s="9" t="s">
        <v>132</v>
      </c>
      <c r="J97" s="9" t="s">
        <v>21</v>
      </c>
      <c r="K97" s="10">
        <v>60000</v>
      </c>
      <c r="L97" s="9" t="s">
        <v>133</v>
      </c>
      <c r="M97" s="9" t="s">
        <v>44</v>
      </c>
      <c r="N97" s="9" t="s">
        <v>50</v>
      </c>
      <c r="O97" s="9" t="s">
        <v>25</v>
      </c>
    </row>
    <row r="98" spans="2:15" ht="18" customHeight="1" x14ac:dyDescent="0.15">
      <c r="B98" s="8" t="s">
        <v>161</v>
      </c>
      <c r="C98" s="8" t="s">
        <v>162</v>
      </c>
      <c r="D98" s="8" t="s">
        <v>264</v>
      </c>
      <c r="E98" s="8" t="s">
        <v>265</v>
      </c>
      <c r="F98" s="23" t="str">
        <f t="shared" si="1"/>
        <v>001206/93303/63200</v>
      </c>
      <c r="G98" s="9" t="s">
        <v>261</v>
      </c>
      <c r="H98" s="9" t="s">
        <v>166</v>
      </c>
      <c r="I98" s="9" t="s">
        <v>132</v>
      </c>
      <c r="J98" s="9" t="s">
        <v>21</v>
      </c>
      <c r="K98" s="10">
        <v>90000</v>
      </c>
      <c r="L98" s="9" t="s">
        <v>44</v>
      </c>
      <c r="M98" s="9" t="s">
        <v>32</v>
      </c>
      <c r="N98" s="9" t="s">
        <v>50</v>
      </c>
      <c r="O98" s="9" t="s">
        <v>25</v>
      </c>
    </row>
    <row r="99" spans="2:15" ht="18" customHeight="1" x14ac:dyDescent="0.15">
      <c r="B99" s="8" t="s">
        <v>161</v>
      </c>
      <c r="C99" s="8" t="s">
        <v>162</v>
      </c>
      <c r="D99" s="8" t="s">
        <v>266</v>
      </c>
      <c r="E99" s="8" t="s">
        <v>267</v>
      </c>
      <c r="F99" s="23" t="str">
        <f t="shared" si="1"/>
        <v>001207/93303/63200</v>
      </c>
      <c r="G99" s="9" t="s">
        <v>268</v>
      </c>
      <c r="H99" s="9" t="s">
        <v>166</v>
      </c>
      <c r="I99" s="9" t="s">
        <v>132</v>
      </c>
      <c r="J99" s="9" t="s">
        <v>21</v>
      </c>
      <c r="K99" s="10">
        <v>18000</v>
      </c>
      <c r="L99" s="9" t="s">
        <v>44</v>
      </c>
      <c r="M99" s="9" t="s">
        <v>49</v>
      </c>
      <c r="N99" s="9" t="s">
        <v>85</v>
      </c>
      <c r="O99" s="9" t="s">
        <v>25</v>
      </c>
    </row>
    <row r="100" spans="2:15" ht="18" customHeight="1" x14ac:dyDescent="0.15">
      <c r="B100" s="8" t="s">
        <v>161</v>
      </c>
      <c r="C100" s="8" t="s">
        <v>162</v>
      </c>
      <c r="D100" s="8" t="s">
        <v>269</v>
      </c>
      <c r="E100" s="8" t="s">
        <v>270</v>
      </c>
      <c r="F100" s="23" t="str">
        <f t="shared" si="1"/>
        <v>001207/93303/63200</v>
      </c>
      <c r="G100" s="9" t="s">
        <v>268</v>
      </c>
      <c r="H100" s="9" t="s">
        <v>166</v>
      </c>
      <c r="I100" s="9" t="s">
        <v>132</v>
      </c>
      <c r="J100" s="9" t="s">
        <v>21</v>
      </c>
      <c r="K100" s="10">
        <v>60000</v>
      </c>
      <c r="L100" s="9" t="s">
        <v>271</v>
      </c>
      <c r="M100" s="9" t="s">
        <v>49</v>
      </c>
      <c r="N100" s="9" t="s">
        <v>85</v>
      </c>
      <c r="O100" s="9" t="s">
        <v>25</v>
      </c>
    </row>
    <row r="101" spans="2:15" ht="18" customHeight="1" x14ac:dyDescent="0.15">
      <c r="B101" s="8" t="s">
        <v>161</v>
      </c>
      <c r="C101" s="8" t="s">
        <v>162</v>
      </c>
      <c r="D101" s="8" t="s">
        <v>272</v>
      </c>
      <c r="E101" s="8" t="s">
        <v>273</v>
      </c>
      <c r="F101" s="23" t="str">
        <f t="shared" si="1"/>
        <v>001207/93303/63200</v>
      </c>
      <c r="G101" s="9" t="s">
        <v>268</v>
      </c>
      <c r="H101" s="9" t="s">
        <v>166</v>
      </c>
      <c r="I101" s="9" t="s">
        <v>132</v>
      </c>
      <c r="J101" s="9" t="s">
        <v>21</v>
      </c>
      <c r="K101" s="10">
        <v>60000</v>
      </c>
      <c r="L101" s="9" t="s">
        <v>23</v>
      </c>
      <c r="M101" s="9" t="s">
        <v>32</v>
      </c>
      <c r="N101" s="9" t="s">
        <v>85</v>
      </c>
      <c r="O101" s="9" t="s">
        <v>25</v>
      </c>
    </row>
    <row r="102" spans="2:15" ht="18" customHeight="1" x14ac:dyDescent="0.15">
      <c r="B102" s="8" t="s">
        <v>161</v>
      </c>
      <c r="C102" s="8" t="s">
        <v>162</v>
      </c>
      <c r="D102" s="8" t="s">
        <v>274</v>
      </c>
      <c r="E102" s="8" t="s">
        <v>275</v>
      </c>
      <c r="F102" s="23" t="str">
        <f t="shared" si="1"/>
        <v>001207/93303/63200</v>
      </c>
      <c r="G102" s="9" t="s">
        <v>268</v>
      </c>
      <c r="H102" s="9" t="s">
        <v>166</v>
      </c>
      <c r="I102" s="9" t="s">
        <v>132</v>
      </c>
      <c r="J102" s="9" t="s">
        <v>21</v>
      </c>
      <c r="K102" s="10">
        <v>190000</v>
      </c>
      <c r="L102" s="9" t="s">
        <v>44</v>
      </c>
      <c r="M102" s="9" t="s">
        <v>32</v>
      </c>
      <c r="N102" s="9" t="s">
        <v>85</v>
      </c>
      <c r="O102" s="9" t="s">
        <v>25</v>
      </c>
    </row>
    <row r="103" spans="2:15" ht="18" customHeight="1" x14ac:dyDescent="0.15">
      <c r="B103" s="8" t="s">
        <v>161</v>
      </c>
      <c r="C103" s="8" t="s">
        <v>162</v>
      </c>
      <c r="D103" s="8" t="s">
        <v>276</v>
      </c>
      <c r="E103" s="8" t="s">
        <v>277</v>
      </c>
      <c r="F103" s="23" t="str">
        <f t="shared" si="1"/>
        <v>001208/93303/63200</v>
      </c>
      <c r="G103" s="9" t="s">
        <v>278</v>
      </c>
      <c r="H103" s="9" t="s">
        <v>166</v>
      </c>
      <c r="I103" s="9" t="s">
        <v>132</v>
      </c>
      <c r="J103" s="9" t="s">
        <v>21</v>
      </c>
      <c r="K103" s="10">
        <v>17000</v>
      </c>
      <c r="L103" s="9" t="s">
        <v>194</v>
      </c>
      <c r="M103" s="9" t="s">
        <v>49</v>
      </c>
      <c r="N103" s="9" t="s">
        <v>160</v>
      </c>
      <c r="O103" s="9" t="s">
        <v>25</v>
      </c>
    </row>
    <row r="104" spans="2:15" ht="18" customHeight="1" x14ac:dyDescent="0.15">
      <c r="B104" s="8" t="s">
        <v>161</v>
      </c>
      <c r="C104" s="8" t="s">
        <v>162</v>
      </c>
      <c r="D104" s="8" t="s">
        <v>279</v>
      </c>
      <c r="E104" s="8" t="s">
        <v>280</v>
      </c>
      <c r="F104" s="23" t="str">
        <f t="shared" si="1"/>
        <v>001208/93303/63200</v>
      </c>
      <c r="G104" s="9" t="s">
        <v>278</v>
      </c>
      <c r="H104" s="9" t="s">
        <v>166</v>
      </c>
      <c r="I104" s="9" t="s">
        <v>132</v>
      </c>
      <c r="J104" s="9" t="s">
        <v>21</v>
      </c>
      <c r="K104" s="10">
        <v>50000</v>
      </c>
      <c r="L104" s="9" t="s">
        <v>194</v>
      </c>
      <c r="M104" s="9" t="s">
        <v>49</v>
      </c>
      <c r="N104" s="9" t="s">
        <v>160</v>
      </c>
      <c r="O104" s="9" t="s">
        <v>25</v>
      </c>
    </row>
    <row r="105" spans="2:15" ht="18" customHeight="1" x14ac:dyDescent="0.15">
      <c r="B105" s="8" t="s">
        <v>161</v>
      </c>
      <c r="C105" s="8" t="s">
        <v>162</v>
      </c>
      <c r="D105" s="8" t="s">
        <v>281</v>
      </c>
      <c r="E105" s="8" t="s">
        <v>282</v>
      </c>
      <c r="F105" s="23" t="str">
        <f t="shared" si="1"/>
        <v>001208/93303/63200</v>
      </c>
      <c r="G105" s="9" t="s">
        <v>278</v>
      </c>
      <c r="H105" s="9" t="s">
        <v>166</v>
      </c>
      <c r="I105" s="9" t="s">
        <v>132</v>
      </c>
      <c r="J105" s="9" t="s">
        <v>21</v>
      </c>
      <c r="K105" s="10">
        <v>70000</v>
      </c>
      <c r="L105" s="9" t="s">
        <v>194</v>
      </c>
      <c r="M105" s="9" t="s">
        <v>49</v>
      </c>
      <c r="N105" s="9" t="s">
        <v>160</v>
      </c>
      <c r="O105" s="9" t="s">
        <v>25</v>
      </c>
    </row>
    <row r="106" spans="2:15" ht="18" customHeight="1" x14ac:dyDescent="0.15">
      <c r="B106" s="8" t="s">
        <v>161</v>
      </c>
      <c r="C106" s="8" t="s">
        <v>162</v>
      </c>
      <c r="D106" s="8" t="s">
        <v>283</v>
      </c>
      <c r="E106" s="8" t="s">
        <v>284</v>
      </c>
      <c r="F106" s="23" t="str">
        <f t="shared" si="1"/>
        <v>001208/93303/63200</v>
      </c>
      <c r="G106" s="9" t="s">
        <v>278</v>
      </c>
      <c r="H106" s="9" t="s">
        <v>166</v>
      </c>
      <c r="I106" s="9" t="s">
        <v>132</v>
      </c>
      <c r="J106" s="9" t="s">
        <v>21</v>
      </c>
      <c r="K106" s="10">
        <v>200000</v>
      </c>
      <c r="L106" s="9" t="s">
        <v>44</v>
      </c>
      <c r="M106" s="9" t="s">
        <v>32</v>
      </c>
      <c r="N106" s="9" t="s">
        <v>160</v>
      </c>
      <c r="O106" s="9" t="s">
        <v>25</v>
      </c>
    </row>
    <row r="107" spans="2:15" ht="18" customHeight="1" x14ac:dyDescent="0.15">
      <c r="B107" s="8" t="s">
        <v>161</v>
      </c>
      <c r="C107" s="8" t="s">
        <v>162</v>
      </c>
      <c r="D107" s="8" t="s">
        <v>285</v>
      </c>
      <c r="E107" s="8" t="s">
        <v>286</v>
      </c>
      <c r="F107" s="23" t="str">
        <f t="shared" si="1"/>
        <v>001208/93303/63200</v>
      </c>
      <c r="G107" s="9" t="s">
        <v>278</v>
      </c>
      <c r="H107" s="9" t="s">
        <v>166</v>
      </c>
      <c r="I107" s="9" t="s">
        <v>132</v>
      </c>
      <c r="J107" s="9" t="s">
        <v>21</v>
      </c>
      <c r="K107" s="10">
        <v>200000</v>
      </c>
      <c r="L107" s="9" t="s">
        <v>194</v>
      </c>
      <c r="M107" s="9" t="s">
        <v>61</v>
      </c>
      <c r="N107" s="9" t="s">
        <v>160</v>
      </c>
      <c r="O107" s="9" t="s">
        <v>25</v>
      </c>
    </row>
    <row r="108" spans="2:15" ht="18" customHeight="1" x14ac:dyDescent="0.15">
      <c r="B108" s="8" t="s">
        <v>161</v>
      </c>
      <c r="C108" s="8" t="s">
        <v>162</v>
      </c>
      <c r="D108" s="8" t="s">
        <v>287</v>
      </c>
      <c r="E108" s="8" t="s">
        <v>288</v>
      </c>
      <c r="F108" s="23" t="str">
        <f t="shared" si="1"/>
        <v>001209/93303/63200</v>
      </c>
      <c r="G108" s="9" t="s">
        <v>289</v>
      </c>
      <c r="H108" s="9" t="s">
        <v>166</v>
      </c>
      <c r="I108" s="9" t="s">
        <v>132</v>
      </c>
      <c r="J108" s="9" t="s">
        <v>21</v>
      </c>
      <c r="K108" s="10">
        <v>11000</v>
      </c>
      <c r="L108" s="9" t="s">
        <v>171</v>
      </c>
      <c r="M108" s="9" t="s">
        <v>23</v>
      </c>
      <c r="N108" s="9" t="s">
        <v>96</v>
      </c>
      <c r="O108" s="9" t="s">
        <v>25</v>
      </c>
    </row>
    <row r="109" spans="2:15" ht="18" customHeight="1" x14ac:dyDescent="0.15">
      <c r="B109" s="8" t="s">
        <v>161</v>
      </c>
      <c r="C109" s="8" t="s">
        <v>162</v>
      </c>
      <c r="D109" s="8" t="s">
        <v>290</v>
      </c>
      <c r="E109" s="8" t="s">
        <v>291</v>
      </c>
      <c r="F109" s="23" t="str">
        <f t="shared" si="1"/>
        <v>001209/93303/63200</v>
      </c>
      <c r="G109" s="9" t="s">
        <v>289</v>
      </c>
      <c r="H109" s="9" t="s">
        <v>166</v>
      </c>
      <c r="I109" s="9" t="s">
        <v>132</v>
      </c>
      <c r="J109" s="9" t="s">
        <v>21</v>
      </c>
      <c r="K109" s="10">
        <v>12800</v>
      </c>
      <c r="L109" s="9" t="s">
        <v>171</v>
      </c>
      <c r="M109" s="9" t="s">
        <v>23</v>
      </c>
      <c r="N109" s="9" t="s">
        <v>96</v>
      </c>
      <c r="O109" s="9" t="s">
        <v>25</v>
      </c>
    </row>
    <row r="110" spans="2:15" ht="18" customHeight="1" x14ac:dyDescent="0.15">
      <c r="B110" s="8" t="s">
        <v>161</v>
      </c>
      <c r="C110" s="8" t="s">
        <v>162</v>
      </c>
      <c r="D110" s="8" t="s">
        <v>292</v>
      </c>
      <c r="E110" s="8" t="s">
        <v>293</v>
      </c>
      <c r="F110" s="23" t="str">
        <f t="shared" si="1"/>
        <v>001209/93303/63200</v>
      </c>
      <c r="G110" s="9" t="s">
        <v>289</v>
      </c>
      <c r="H110" s="9" t="s">
        <v>166</v>
      </c>
      <c r="I110" s="9" t="s">
        <v>132</v>
      </c>
      <c r="J110" s="9" t="s">
        <v>21</v>
      </c>
      <c r="K110" s="10">
        <v>25600</v>
      </c>
      <c r="L110" s="9" t="s">
        <v>171</v>
      </c>
      <c r="M110" s="9" t="s">
        <v>171</v>
      </c>
      <c r="N110" s="9" t="s">
        <v>96</v>
      </c>
      <c r="O110" s="9" t="s">
        <v>25</v>
      </c>
    </row>
    <row r="111" spans="2:15" ht="18" customHeight="1" x14ac:dyDescent="0.15">
      <c r="B111" s="8" t="s">
        <v>161</v>
      </c>
      <c r="C111" s="8" t="s">
        <v>162</v>
      </c>
      <c r="D111" s="8" t="s">
        <v>294</v>
      </c>
      <c r="E111" s="8" t="s">
        <v>295</v>
      </c>
      <c r="F111" s="23" t="str">
        <f t="shared" si="1"/>
        <v>001209/93303/63200</v>
      </c>
      <c r="G111" s="9" t="s">
        <v>289</v>
      </c>
      <c r="H111" s="9" t="s">
        <v>166</v>
      </c>
      <c r="I111" s="9" t="s">
        <v>132</v>
      </c>
      <c r="J111" s="9" t="s">
        <v>21</v>
      </c>
      <c r="K111" s="10">
        <v>28100</v>
      </c>
      <c r="L111" s="9" t="s">
        <v>133</v>
      </c>
      <c r="M111" s="9" t="s">
        <v>44</v>
      </c>
      <c r="N111" s="9" t="s">
        <v>96</v>
      </c>
      <c r="O111" s="9" t="s">
        <v>44</v>
      </c>
    </row>
    <row r="112" spans="2:15" ht="18" customHeight="1" x14ac:dyDescent="0.15">
      <c r="B112" s="8" t="s">
        <v>161</v>
      </c>
      <c r="C112" s="8" t="s">
        <v>162</v>
      </c>
      <c r="D112" s="8" t="s">
        <v>296</v>
      </c>
      <c r="E112" s="8" t="s">
        <v>297</v>
      </c>
      <c r="F112" s="23" t="str">
        <f t="shared" si="1"/>
        <v>001209/93303/63200</v>
      </c>
      <c r="G112" s="9" t="s">
        <v>289</v>
      </c>
      <c r="H112" s="9" t="s">
        <v>166</v>
      </c>
      <c r="I112" s="9" t="s">
        <v>132</v>
      </c>
      <c r="J112" s="9" t="s">
        <v>21</v>
      </c>
      <c r="K112" s="10">
        <v>34000</v>
      </c>
      <c r="L112" s="9" t="s">
        <v>44</v>
      </c>
      <c r="M112" s="9" t="s">
        <v>32</v>
      </c>
      <c r="N112" s="9" t="s">
        <v>96</v>
      </c>
      <c r="O112" s="9" t="s">
        <v>25</v>
      </c>
    </row>
    <row r="113" spans="2:15" ht="18" customHeight="1" x14ac:dyDescent="0.15">
      <c r="B113" s="8" t="s">
        <v>161</v>
      </c>
      <c r="C113" s="8" t="s">
        <v>162</v>
      </c>
      <c r="D113" s="8" t="s">
        <v>298</v>
      </c>
      <c r="E113" s="8" t="s">
        <v>299</v>
      </c>
      <c r="F113" s="23" t="str">
        <f t="shared" si="1"/>
        <v>001209/93303/63200</v>
      </c>
      <c r="G113" s="9" t="s">
        <v>289</v>
      </c>
      <c r="H113" s="9" t="s">
        <v>166</v>
      </c>
      <c r="I113" s="9" t="s">
        <v>132</v>
      </c>
      <c r="J113" s="9" t="s">
        <v>21</v>
      </c>
      <c r="K113" s="10">
        <v>35400</v>
      </c>
      <c r="L113" s="9" t="s">
        <v>171</v>
      </c>
      <c r="M113" s="9" t="s">
        <v>23</v>
      </c>
      <c r="N113" s="9" t="s">
        <v>96</v>
      </c>
      <c r="O113" s="9" t="s">
        <v>25</v>
      </c>
    </row>
    <row r="114" spans="2:15" ht="18" customHeight="1" x14ac:dyDescent="0.15">
      <c r="B114" s="8" t="s">
        <v>161</v>
      </c>
      <c r="C114" s="8" t="s">
        <v>162</v>
      </c>
      <c r="D114" s="8" t="s">
        <v>300</v>
      </c>
      <c r="E114" s="8" t="s">
        <v>301</v>
      </c>
      <c r="F114" s="23" t="str">
        <f t="shared" si="1"/>
        <v>001209/93303/63200</v>
      </c>
      <c r="G114" s="9" t="s">
        <v>289</v>
      </c>
      <c r="H114" s="9" t="s">
        <v>166</v>
      </c>
      <c r="I114" s="9" t="s">
        <v>132</v>
      </c>
      <c r="J114" s="9" t="s">
        <v>21</v>
      </c>
      <c r="K114" s="10">
        <v>37000</v>
      </c>
      <c r="L114" s="9" t="s">
        <v>194</v>
      </c>
      <c r="M114" s="9" t="s">
        <v>49</v>
      </c>
      <c r="N114" s="9" t="s">
        <v>96</v>
      </c>
      <c r="O114" s="9" t="s">
        <v>25</v>
      </c>
    </row>
    <row r="115" spans="2:15" ht="18" customHeight="1" x14ac:dyDescent="0.15">
      <c r="B115" s="8" t="s">
        <v>161</v>
      </c>
      <c r="C115" s="8" t="s">
        <v>162</v>
      </c>
      <c r="D115" s="8" t="s">
        <v>302</v>
      </c>
      <c r="E115" s="8" t="s">
        <v>303</v>
      </c>
      <c r="F115" s="23" t="str">
        <f t="shared" si="1"/>
        <v>001209/93303/63200</v>
      </c>
      <c r="G115" s="9" t="s">
        <v>289</v>
      </c>
      <c r="H115" s="9" t="s">
        <v>166</v>
      </c>
      <c r="I115" s="9" t="s">
        <v>132</v>
      </c>
      <c r="J115" s="9" t="s">
        <v>21</v>
      </c>
      <c r="K115" s="10">
        <v>59900</v>
      </c>
      <c r="L115" s="9" t="s">
        <v>44</v>
      </c>
      <c r="M115" s="9" t="s">
        <v>32</v>
      </c>
      <c r="N115" s="9" t="s">
        <v>96</v>
      </c>
      <c r="O115" s="9" t="s">
        <v>25</v>
      </c>
    </row>
    <row r="116" spans="2:15" ht="18" customHeight="1" x14ac:dyDescent="0.15">
      <c r="B116" s="8" t="s">
        <v>161</v>
      </c>
      <c r="C116" s="8" t="s">
        <v>162</v>
      </c>
      <c r="D116" s="8" t="s">
        <v>304</v>
      </c>
      <c r="E116" s="8" t="s">
        <v>305</v>
      </c>
      <c r="F116" s="23" t="str">
        <f t="shared" si="1"/>
        <v>001209/93303/63200</v>
      </c>
      <c r="G116" s="9" t="s">
        <v>289</v>
      </c>
      <c r="H116" s="9" t="s">
        <v>166</v>
      </c>
      <c r="I116" s="9" t="s">
        <v>132</v>
      </c>
      <c r="J116" s="9" t="s">
        <v>21</v>
      </c>
      <c r="K116" s="10">
        <v>60000</v>
      </c>
      <c r="L116" s="9" t="s">
        <v>171</v>
      </c>
      <c r="M116" s="9" t="s">
        <v>23</v>
      </c>
      <c r="N116" s="9" t="s">
        <v>96</v>
      </c>
      <c r="O116" s="9" t="s">
        <v>25</v>
      </c>
    </row>
    <row r="117" spans="2:15" ht="18" customHeight="1" x14ac:dyDescent="0.15">
      <c r="B117" s="8" t="s">
        <v>161</v>
      </c>
      <c r="C117" s="8" t="s">
        <v>162</v>
      </c>
      <c r="D117" s="8" t="s">
        <v>306</v>
      </c>
      <c r="E117" s="8" t="s">
        <v>307</v>
      </c>
      <c r="F117" s="23" t="str">
        <f t="shared" si="1"/>
        <v>001209/93303/63200</v>
      </c>
      <c r="G117" s="9" t="s">
        <v>289</v>
      </c>
      <c r="H117" s="9" t="s">
        <v>166</v>
      </c>
      <c r="I117" s="9" t="s">
        <v>132</v>
      </c>
      <c r="J117" s="9" t="s">
        <v>21</v>
      </c>
      <c r="K117" s="10">
        <v>63900</v>
      </c>
      <c r="L117" s="9" t="s">
        <v>44</v>
      </c>
      <c r="M117" s="9" t="s">
        <v>49</v>
      </c>
      <c r="N117" s="9" t="s">
        <v>96</v>
      </c>
      <c r="O117" s="9" t="s">
        <v>25</v>
      </c>
    </row>
    <row r="118" spans="2:15" ht="18" customHeight="1" x14ac:dyDescent="0.15">
      <c r="B118" s="8" t="s">
        <v>161</v>
      </c>
      <c r="C118" s="8" t="s">
        <v>162</v>
      </c>
      <c r="D118" s="8" t="s">
        <v>308</v>
      </c>
      <c r="E118" s="8" t="s">
        <v>309</v>
      </c>
      <c r="F118" s="23" t="str">
        <f t="shared" si="1"/>
        <v>001209/93303/63200</v>
      </c>
      <c r="G118" s="9" t="s">
        <v>289</v>
      </c>
      <c r="H118" s="9" t="s">
        <v>166</v>
      </c>
      <c r="I118" s="9" t="s">
        <v>132</v>
      </c>
      <c r="J118" s="9" t="s">
        <v>21</v>
      </c>
      <c r="K118" s="10">
        <v>67000</v>
      </c>
      <c r="L118" s="9" t="s">
        <v>171</v>
      </c>
      <c r="M118" s="9" t="s">
        <v>23</v>
      </c>
      <c r="N118" s="9" t="s">
        <v>96</v>
      </c>
      <c r="O118" s="9" t="s">
        <v>25</v>
      </c>
    </row>
    <row r="119" spans="2:15" ht="18" customHeight="1" x14ac:dyDescent="0.15">
      <c r="B119" s="8" t="s">
        <v>161</v>
      </c>
      <c r="C119" s="8" t="s">
        <v>162</v>
      </c>
      <c r="D119" s="8" t="s">
        <v>310</v>
      </c>
      <c r="E119" s="8" t="s">
        <v>311</v>
      </c>
      <c r="F119" s="23" t="str">
        <f t="shared" si="1"/>
        <v>001209/93303/63200</v>
      </c>
      <c r="G119" s="9" t="s">
        <v>289</v>
      </c>
      <c r="H119" s="9" t="s">
        <v>166</v>
      </c>
      <c r="I119" s="9" t="s">
        <v>132</v>
      </c>
      <c r="J119" s="9" t="s">
        <v>21</v>
      </c>
      <c r="K119" s="10">
        <v>76000</v>
      </c>
      <c r="L119" s="9" t="s">
        <v>171</v>
      </c>
      <c r="M119" s="9" t="s">
        <v>23</v>
      </c>
      <c r="N119" s="9" t="s">
        <v>96</v>
      </c>
      <c r="O119" s="9" t="s">
        <v>25</v>
      </c>
    </row>
    <row r="120" spans="2:15" ht="18" customHeight="1" x14ac:dyDescent="0.15">
      <c r="B120" s="8" t="s">
        <v>161</v>
      </c>
      <c r="C120" s="8" t="s">
        <v>162</v>
      </c>
      <c r="D120" s="8" t="s">
        <v>312</v>
      </c>
      <c r="E120" s="8" t="s">
        <v>313</v>
      </c>
      <c r="F120" s="23" t="str">
        <f t="shared" si="1"/>
        <v>001209/93303/63200</v>
      </c>
      <c r="G120" s="9" t="s">
        <v>289</v>
      </c>
      <c r="H120" s="9" t="s">
        <v>166</v>
      </c>
      <c r="I120" s="9" t="s">
        <v>132</v>
      </c>
      <c r="J120" s="9" t="s">
        <v>21</v>
      </c>
      <c r="K120" s="10">
        <v>89000</v>
      </c>
      <c r="L120" s="9" t="s">
        <v>133</v>
      </c>
      <c r="M120" s="9" t="s">
        <v>44</v>
      </c>
      <c r="N120" s="9" t="s">
        <v>96</v>
      </c>
      <c r="O120" s="9" t="s">
        <v>25</v>
      </c>
    </row>
    <row r="121" spans="2:15" ht="18" customHeight="1" x14ac:dyDescent="0.15">
      <c r="B121" s="8" t="s">
        <v>161</v>
      </c>
      <c r="C121" s="8" t="s">
        <v>162</v>
      </c>
      <c r="D121" s="8" t="s">
        <v>314</v>
      </c>
      <c r="E121" s="8" t="s">
        <v>315</v>
      </c>
      <c r="F121" s="23" t="str">
        <f t="shared" si="1"/>
        <v>001209/93303/63200</v>
      </c>
      <c r="G121" s="9" t="s">
        <v>289</v>
      </c>
      <c r="H121" s="9" t="s">
        <v>166</v>
      </c>
      <c r="I121" s="9" t="s">
        <v>132</v>
      </c>
      <c r="J121" s="9" t="s">
        <v>21</v>
      </c>
      <c r="K121" s="10">
        <v>132200</v>
      </c>
      <c r="L121" s="9" t="s">
        <v>194</v>
      </c>
      <c r="M121" s="9" t="s">
        <v>49</v>
      </c>
      <c r="N121" s="9" t="s">
        <v>96</v>
      </c>
      <c r="O121" s="9" t="s">
        <v>25</v>
      </c>
    </row>
    <row r="122" spans="2:15" ht="18" customHeight="1" x14ac:dyDescent="0.15">
      <c r="B122" s="8" t="s">
        <v>161</v>
      </c>
      <c r="C122" s="8" t="s">
        <v>162</v>
      </c>
      <c r="D122" s="8" t="s">
        <v>316</v>
      </c>
      <c r="E122" s="8" t="s">
        <v>317</v>
      </c>
      <c r="F122" s="23" t="str">
        <f t="shared" si="1"/>
        <v>001209/93303/63200</v>
      </c>
      <c r="G122" s="9" t="s">
        <v>289</v>
      </c>
      <c r="H122" s="9" t="s">
        <v>166</v>
      </c>
      <c r="I122" s="9" t="s">
        <v>132</v>
      </c>
      <c r="J122" s="9" t="s">
        <v>21</v>
      </c>
      <c r="K122" s="10">
        <v>140500</v>
      </c>
      <c r="L122" s="9" t="s">
        <v>194</v>
      </c>
      <c r="M122" s="9" t="s">
        <v>49</v>
      </c>
      <c r="N122" s="9" t="s">
        <v>96</v>
      </c>
      <c r="O122" s="9" t="s">
        <v>44</v>
      </c>
    </row>
    <row r="123" spans="2:15" ht="18" customHeight="1" x14ac:dyDescent="0.15">
      <c r="B123" s="8" t="s">
        <v>161</v>
      </c>
      <c r="C123" s="8" t="s">
        <v>162</v>
      </c>
      <c r="D123" s="8" t="s">
        <v>318</v>
      </c>
      <c r="E123" s="8" t="s">
        <v>319</v>
      </c>
      <c r="F123" s="23" t="str">
        <f t="shared" si="1"/>
        <v>001209/93303/63200</v>
      </c>
      <c r="G123" s="9" t="s">
        <v>289</v>
      </c>
      <c r="H123" s="9" t="s">
        <v>166</v>
      </c>
      <c r="I123" s="9" t="s">
        <v>132</v>
      </c>
      <c r="J123" s="9" t="s">
        <v>21</v>
      </c>
      <c r="K123" s="10">
        <v>148900</v>
      </c>
      <c r="L123" s="9" t="s">
        <v>44</v>
      </c>
      <c r="M123" s="9" t="s">
        <v>48</v>
      </c>
      <c r="N123" s="9" t="s">
        <v>96</v>
      </c>
      <c r="O123" s="9" t="s">
        <v>25</v>
      </c>
    </row>
    <row r="124" spans="2:15" ht="18" customHeight="1" x14ac:dyDescent="0.15">
      <c r="B124" s="8" t="s">
        <v>161</v>
      </c>
      <c r="C124" s="8" t="s">
        <v>162</v>
      </c>
      <c r="D124" s="8" t="s">
        <v>320</v>
      </c>
      <c r="E124" s="8" t="s">
        <v>321</v>
      </c>
      <c r="F124" s="23" t="str">
        <f t="shared" si="1"/>
        <v>001209/93303/63200</v>
      </c>
      <c r="G124" s="9" t="s">
        <v>289</v>
      </c>
      <c r="H124" s="9" t="s">
        <v>166</v>
      </c>
      <c r="I124" s="9" t="s">
        <v>132</v>
      </c>
      <c r="J124" s="9" t="s">
        <v>21</v>
      </c>
      <c r="K124" s="10">
        <v>187000</v>
      </c>
      <c r="L124" s="9" t="s">
        <v>194</v>
      </c>
      <c r="M124" s="9" t="s">
        <v>49</v>
      </c>
      <c r="N124" s="9" t="s">
        <v>96</v>
      </c>
      <c r="O124" s="9" t="s">
        <v>25</v>
      </c>
    </row>
    <row r="125" spans="2:15" ht="18" customHeight="1" x14ac:dyDescent="0.15">
      <c r="B125" s="8" t="s">
        <v>161</v>
      </c>
      <c r="C125" s="8" t="s">
        <v>162</v>
      </c>
      <c r="D125" s="8" t="s">
        <v>322</v>
      </c>
      <c r="E125" s="8" t="s">
        <v>323</v>
      </c>
      <c r="F125" s="23" t="str">
        <f t="shared" si="1"/>
        <v>001209/93303/63200</v>
      </c>
      <c r="G125" s="9" t="s">
        <v>289</v>
      </c>
      <c r="H125" s="9" t="s">
        <v>166</v>
      </c>
      <c r="I125" s="9" t="s">
        <v>132</v>
      </c>
      <c r="J125" s="9" t="s">
        <v>21</v>
      </c>
      <c r="K125" s="10">
        <v>100000</v>
      </c>
      <c r="L125" s="9" t="s">
        <v>194</v>
      </c>
      <c r="M125" s="9" t="s">
        <v>32</v>
      </c>
      <c r="N125" s="9" t="s">
        <v>96</v>
      </c>
      <c r="O125" s="9" t="s">
        <v>25</v>
      </c>
    </row>
    <row r="126" spans="2:15" ht="18" customHeight="1" x14ac:dyDescent="0.15">
      <c r="B126" s="8" t="s">
        <v>161</v>
      </c>
      <c r="C126" s="8" t="s">
        <v>162</v>
      </c>
      <c r="D126" s="8" t="s">
        <v>324</v>
      </c>
      <c r="E126" s="8" t="s">
        <v>325</v>
      </c>
      <c r="F126" s="23" t="str">
        <f t="shared" si="1"/>
        <v>001210/93303/63200</v>
      </c>
      <c r="G126" s="9" t="s">
        <v>326</v>
      </c>
      <c r="H126" s="9" t="s">
        <v>166</v>
      </c>
      <c r="I126" s="9" t="s">
        <v>132</v>
      </c>
      <c r="J126" s="9" t="s">
        <v>21</v>
      </c>
      <c r="K126" s="10">
        <v>150000</v>
      </c>
      <c r="L126" s="9" t="s">
        <v>44</v>
      </c>
      <c r="M126" s="9" t="s">
        <v>49</v>
      </c>
      <c r="N126" s="9" t="s">
        <v>88</v>
      </c>
      <c r="O126" s="9" t="s">
        <v>44</v>
      </c>
    </row>
    <row r="127" spans="2:15" ht="18" customHeight="1" x14ac:dyDescent="0.15">
      <c r="B127" s="8" t="s">
        <v>161</v>
      </c>
      <c r="C127" s="8" t="s">
        <v>162</v>
      </c>
      <c r="D127" s="8" t="s">
        <v>327</v>
      </c>
      <c r="E127" s="8" t="s">
        <v>328</v>
      </c>
      <c r="F127" s="23" t="str">
        <f t="shared" si="1"/>
        <v>001210/93303/63200</v>
      </c>
      <c r="G127" s="9" t="s">
        <v>326</v>
      </c>
      <c r="H127" s="9" t="s">
        <v>166</v>
      </c>
      <c r="I127" s="9" t="s">
        <v>132</v>
      </c>
      <c r="J127" s="9" t="s">
        <v>21</v>
      </c>
      <c r="K127" s="10">
        <v>200000</v>
      </c>
      <c r="L127" s="9" t="s">
        <v>133</v>
      </c>
      <c r="M127" s="9" t="s">
        <v>44</v>
      </c>
      <c r="N127" s="9" t="s">
        <v>88</v>
      </c>
      <c r="O127" s="9" t="s">
        <v>25</v>
      </c>
    </row>
    <row r="128" spans="2:15" ht="18" customHeight="1" x14ac:dyDescent="0.15">
      <c r="B128" s="8" t="s">
        <v>161</v>
      </c>
      <c r="C128" s="8" t="s">
        <v>329</v>
      </c>
      <c r="D128" s="8" t="s">
        <v>330</v>
      </c>
      <c r="E128" s="8" t="s">
        <v>331</v>
      </c>
      <c r="F128" s="23" t="str">
        <f t="shared" si="1"/>
        <v>001027/43140/63200</v>
      </c>
      <c r="G128" s="9" t="s">
        <v>332</v>
      </c>
      <c r="H128" s="9" t="s">
        <v>333</v>
      </c>
      <c r="I128" s="9" t="s">
        <v>132</v>
      </c>
      <c r="J128" s="9" t="s">
        <v>21</v>
      </c>
      <c r="K128" s="10">
        <v>60500</v>
      </c>
      <c r="L128" s="9" t="s">
        <v>334</v>
      </c>
      <c r="M128" s="9" t="s">
        <v>49</v>
      </c>
      <c r="N128" s="9" t="s">
        <v>138</v>
      </c>
      <c r="O128" s="9" t="s">
        <v>25</v>
      </c>
    </row>
    <row r="129" spans="2:15" ht="18" customHeight="1" x14ac:dyDescent="0.15">
      <c r="B129" s="8" t="s">
        <v>161</v>
      </c>
      <c r="C129" s="8" t="s">
        <v>329</v>
      </c>
      <c r="D129" s="8" t="s">
        <v>335</v>
      </c>
      <c r="E129" s="8" t="s">
        <v>336</v>
      </c>
      <c r="F129" s="23" t="str">
        <f t="shared" si="1"/>
        <v>001027/43140/63200</v>
      </c>
      <c r="G129" s="9" t="s">
        <v>332</v>
      </c>
      <c r="H129" s="9" t="s">
        <v>333</v>
      </c>
      <c r="I129" s="9" t="s">
        <v>132</v>
      </c>
      <c r="J129" s="9" t="s">
        <v>21</v>
      </c>
      <c r="K129" s="10">
        <v>60500</v>
      </c>
      <c r="L129" s="9" t="s">
        <v>334</v>
      </c>
      <c r="M129" s="9" t="s">
        <v>49</v>
      </c>
      <c r="N129" s="9" t="s">
        <v>114</v>
      </c>
      <c r="O129" s="9" t="s">
        <v>25</v>
      </c>
    </row>
    <row r="130" spans="2:15" ht="18" customHeight="1" x14ac:dyDescent="0.15">
      <c r="B130" s="8" t="s">
        <v>161</v>
      </c>
      <c r="C130" s="8" t="s">
        <v>329</v>
      </c>
      <c r="D130" s="8" t="s">
        <v>337</v>
      </c>
      <c r="E130" s="8" t="s">
        <v>338</v>
      </c>
      <c r="F130" s="23" t="str">
        <f t="shared" si="1"/>
        <v>001027/43140/63200</v>
      </c>
      <c r="G130" s="9" t="s">
        <v>332</v>
      </c>
      <c r="H130" s="9" t="s">
        <v>333</v>
      </c>
      <c r="I130" s="9" t="s">
        <v>132</v>
      </c>
      <c r="J130" s="9" t="s">
        <v>21</v>
      </c>
      <c r="K130" s="10">
        <v>60500</v>
      </c>
      <c r="L130" s="9" t="s">
        <v>334</v>
      </c>
      <c r="M130" s="9" t="s">
        <v>49</v>
      </c>
      <c r="N130" s="9" t="s">
        <v>66</v>
      </c>
      <c r="O130" s="9" t="s">
        <v>25</v>
      </c>
    </row>
    <row r="131" spans="2:15" ht="18" customHeight="1" x14ac:dyDescent="0.15">
      <c r="B131" s="8" t="s">
        <v>161</v>
      </c>
      <c r="C131" s="8" t="s">
        <v>329</v>
      </c>
      <c r="D131" s="8" t="s">
        <v>339</v>
      </c>
      <c r="E131" s="8" t="s">
        <v>340</v>
      </c>
      <c r="F131" s="23" t="str">
        <f t="shared" si="1"/>
        <v>001057/93303/63200</v>
      </c>
      <c r="G131" s="9" t="s">
        <v>341</v>
      </c>
      <c r="H131" s="9" t="s">
        <v>166</v>
      </c>
      <c r="I131" s="9" t="s">
        <v>132</v>
      </c>
      <c r="J131" s="9" t="s">
        <v>21</v>
      </c>
      <c r="K131" s="10">
        <v>120000</v>
      </c>
      <c r="L131" s="9" t="s">
        <v>44</v>
      </c>
      <c r="M131" s="9" t="s">
        <v>32</v>
      </c>
      <c r="N131" s="9" t="s">
        <v>50</v>
      </c>
      <c r="O131" s="9" t="s">
        <v>25</v>
      </c>
    </row>
    <row r="132" spans="2:15" ht="18" customHeight="1" x14ac:dyDescent="0.15">
      <c r="B132" s="8" t="s">
        <v>161</v>
      </c>
      <c r="C132" s="8" t="s">
        <v>329</v>
      </c>
      <c r="D132" s="8" t="s">
        <v>342</v>
      </c>
      <c r="E132" s="8" t="s">
        <v>343</v>
      </c>
      <c r="F132" s="23" t="str">
        <f t="shared" si="1"/>
        <v>001057/93303/63200</v>
      </c>
      <c r="G132" s="9" t="s">
        <v>341</v>
      </c>
      <c r="H132" s="9" t="s">
        <v>166</v>
      </c>
      <c r="I132" s="9" t="s">
        <v>132</v>
      </c>
      <c r="J132" s="9" t="s">
        <v>21</v>
      </c>
      <c r="K132" s="10">
        <v>50000</v>
      </c>
      <c r="L132" s="9" t="s">
        <v>49</v>
      </c>
      <c r="M132" s="9" t="s">
        <v>23</v>
      </c>
      <c r="N132" s="9" t="s">
        <v>96</v>
      </c>
      <c r="O132" s="9" t="s">
        <v>25</v>
      </c>
    </row>
    <row r="133" spans="2:15" ht="18" customHeight="1" x14ac:dyDescent="0.15">
      <c r="B133" s="8" t="s">
        <v>161</v>
      </c>
      <c r="C133" s="8" t="s">
        <v>329</v>
      </c>
      <c r="D133" s="8" t="s">
        <v>344</v>
      </c>
      <c r="E133" s="8" t="s">
        <v>345</v>
      </c>
      <c r="F133" s="23" t="str">
        <f t="shared" si="1"/>
        <v>001057/93303/63200</v>
      </c>
      <c r="G133" s="9" t="s">
        <v>341</v>
      </c>
      <c r="H133" s="9" t="s">
        <v>166</v>
      </c>
      <c r="I133" s="9" t="s">
        <v>132</v>
      </c>
      <c r="J133" s="9" t="s">
        <v>21</v>
      </c>
      <c r="K133" s="10">
        <v>50000</v>
      </c>
      <c r="L133" s="9" t="s">
        <v>49</v>
      </c>
      <c r="M133" s="9" t="s">
        <v>23</v>
      </c>
      <c r="N133" s="9" t="s">
        <v>187</v>
      </c>
      <c r="O133" s="9" t="s">
        <v>25</v>
      </c>
    </row>
    <row r="134" spans="2:15" ht="18" customHeight="1" x14ac:dyDescent="0.15">
      <c r="B134" s="8" t="s">
        <v>161</v>
      </c>
      <c r="C134" s="8" t="s">
        <v>329</v>
      </c>
      <c r="D134" s="8" t="s">
        <v>346</v>
      </c>
      <c r="E134" s="8" t="s">
        <v>347</v>
      </c>
      <c r="F134" s="23" t="str">
        <f t="shared" ref="F134:F197" si="2">CONCATENATE(G134,"/",H134,"/",I134)</f>
        <v>001057/93303/63200</v>
      </c>
      <c r="G134" s="9" t="s">
        <v>341</v>
      </c>
      <c r="H134" s="9" t="s">
        <v>166</v>
      </c>
      <c r="I134" s="9" t="s">
        <v>132</v>
      </c>
      <c r="J134" s="9" t="s">
        <v>21</v>
      </c>
      <c r="K134" s="10">
        <v>320000</v>
      </c>
      <c r="L134" s="9" t="s">
        <v>49</v>
      </c>
      <c r="M134" s="9" t="s">
        <v>23</v>
      </c>
      <c r="N134" s="9" t="s">
        <v>88</v>
      </c>
      <c r="O134" s="9" t="s">
        <v>25</v>
      </c>
    </row>
    <row r="135" spans="2:15" ht="18" customHeight="1" x14ac:dyDescent="0.15">
      <c r="B135" s="8" t="s">
        <v>161</v>
      </c>
      <c r="C135" s="8" t="s">
        <v>329</v>
      </c>
      <c r="D135" s="8" t="s">
        <v>348</v>
      </c>
      <c r="E135" s="8" t="s">
        <v>349</v>
      </c>
      <c r="F135" s="23" t="str">
        <f t="shared" si="2"/>
        <v>001057/93303/63200</v>
      </c>
      <c r="G135" s="9" t="s">
        <v>341</v>
      </c>
      <c r="H135" s="9" t="s">
        <v>166</v>
      </c>
      <c r="I135" s="9" t="s">
        <v>132</v>
      </c>
      <c r="J135" s="9" t="s">
        <v>21</v>
      </c>
      <c r="K135" s="10">
        <v>75000</v>
      </c>
      <c r="L135" s="9" t="s">
        <v>49</v>
      </c>
      <c r="M135" s="9" t="s">
        <v>23</v>
      </c>
      <c r="N135" s="9" t="s">
        <v>96</v>
      </c>
      <c r="O135" s="9" t="s">
        <v>25</v>
      </c>
    </row>
    <row r="136" spans="2:15" ht="18" customHeight="1" x14ac:dyDescent="0.15">
      <c r="B136" s="8" t="s">
        <v>161</v>
      </c>
      <c r="C136" s="8" t="s">
        <v>329</v>
      </c>
      <c r="D136" s="8" t="s">
        <v>350</v>
      </c>
      <c r="E136" s="8" t="s">
        <v>351</v>
      </c>
      <c r="F136" s="23" t="str">
        <f t="shared" si="2"/>
        <v>001057/93303/63200</v>
      </c>
      <c r="G136" s="9" t="s">
        <v>341</v>
      </c>
      <c r="H136" s="9" t="s">
        <v>166</v>
      </c>
      <c r="I136" s="9" t="s">
        <v>132</v>
      </c>
      <c r="J136" s="9" t="s">
        <v>21</v>
      </c>
      <c r="K136" s="10">
        <v>85000</v>
      </c>
      <c r="L136" s="9" t="s">
        <v>49</v>
      </c>
      <c r="M136" s="9" t="s">
        <v>23</v>
      </c>
      <c r="N136" s="9" t="s">
        <v>121</v>
      </c>
      <c r="O136" s="9" t="s">
        <v>25</v>
      </c>
    </row>
    <row r="137" spans="2:15" ht="18" customHeight="1" x14ac:dyDescent="0.15">
      <c r="B137" s="8" t="s">
        <v>161</v>
      </c>
      <c r="C137" s="8" t="s">
        <v>329</v>
      </c>
      <c r="D137" s="8" t="s">
        <v>352</v>
      </c>
      <c r="E137" s="8" t="s">
        <v>353</v>
      </c>
      <c r="F137" s="23" t="str">
        <f t="shared" si="2"/>
        <v>001057/93303/63200</v>
      </c>
      <c r="G137" s="9" t="s">
        <v>341</v>
      </c>
      <c r="H137" s="9" t="s">
        <v>166</v>
      </c>
      <c r="I137" s="9" t="s">
        <v>132</v>
      </c>
      <c r="J137" s="9" t="s">
        <v>21</v>
      </c>
      <c r="K137" s="10">
        <v>85000</v>
      </c>
      <c r="L137" s="9" t="s">
        <v>49</v>
      </c>
      <c r="M137" s="9" t="s">
        <v>23</v>
      </c>
      <c r="N137" s="9" t="s">
        <v>99</v>
      </c>
      <c r="O137" s="9" t="s">
        <v>25</v>
      </c>
    </row>
    <row r="138" spans="2:15" ht="18" customHeight="1" x14ac:dyDescent="0.15">
      <c r="B138" s="8" t="s">
        <v>161</v>
      </c>
      <c r="C138" s="8" t="s">
        <v>329</v>
      </c>
      <c r="D138" s="8" t="s">
        <v>354</v>
      </c>
      <c r="E138" s="8" t="s">
        <v>355</v>
      </c>
      <c r="F138" s="23" t="str">
        <f t="shared" si="2"/>
        <v>001057/93303/63200</v>
      </c>
      <c r="G138" s="9" t="s">
        <v>341</v>
      </c>
      <c r="H138" s="9" t="s">
        <v>166</v>
      </c>
      <c r="I138" s="9" t="s">
        <v>132</v>
      </c>
      <c r="J138" s="9" t="s">
        <v>21</v>
      </c>
      <c r="K138" s="10">
        <v>350000</v>
      </c>
      <c r="L138" s="9" t="s">
        <v>133</v>
      </c>
      <c r="M138" s="9" t="s">
        <v>23</v>
      </c>
      <c r="N138" s="9" t="s">
        <v>138</v>
      </c>
      <c r="O138" s="9" t="s">
        <v>25</v>
      </c>
    </row>
    <row r="139" spans="2:15" ht="18" customHeight="1" x14ac:dyDescent="0.15">
      <c r="B139" s="8" t="s">
        <v>161</v>
      </c>
      <c r="C139" s="8" t="s">
        <v>329</v>
      </c>
      <c r="D139" s="8" t="s">
        <v>356</v>
      </c>
      <c r="E139" s="8" t="s">
        <v>357</v>
      </c>
      <c r="F139" s="23" t="str">
        <f t="shared" si="2"/>
        <v>001057/93303/63200</v>
      </c>
      <c r="G139" s="9" t="s">
        <v>341</v>
      </c>
      <c r="H139" s="9" t="s">
        <v>166</v>
      </c>
      <c r="I139" s="9" t="s">
        <v>132</v>
      </c>
      <c r="J139" s="9" t="s">
        <v>21</v>
      </c>
      <c r="K139" s="10">
        <v>124000</v>
      </c>
      <c r="L139" s="9" t="s">
        <v>23</v>
      </c>
      <c r="M139" s="9" t="s">
        <v>49</v>
      </c>
      <c r="N139" s="9" t="s">
        <v>96</v>
      </c>
      <c r="O139" s="9" t="s">
        <v>25</v>
      </c>
    </row>
    <row r="140" spans="2:15" ht="18" customHeight="1" x14ac:dyDescent="0.15">
      <c r="B140" s="8" t="s">
        <v>161</v>
      </c>
      <c r="C140" s="8" t="s">
        <v>329</v>
      </c>
      <c r="D140" s="8" t="s">
        <v>358</v>
      </c>
      <c r="E140" s="8" t="s">
        <v>359</v>
      </c>
      <c r="F140" s="23" t="str">
        <f t="shared" si="2"/>
        <v>001057/93303/63200</v>
      </c>
      <c r="G140" s="9" t="s">
        <v>341</v>
      </c>
      <c r="H140" s="9" t="s">
        <v>166</v>
      </c>
      <c r="I140" s="9" t="s">
        <v>132</v>
      </c>
      <c r="J140" s="9" t="s">
        <v>21</v>
      </c>
      <c r="K140" s="10">
        <v>554000</v>
      </c>
      <c r="L140" s="9" t="s">
        <v>23</v>
      </c>
      <c r="M140" s="9" t="s">
        <v>49</v>
      </c>
      <c r="N140" s="9" t="s">
        <v>96</v>
      </c>
      <c r="O140" s="9" t="s">
        <v>25</v>
      </c>
    </row>
    <row r="141" spans="2:15" ht="18" customHeight="1" x14ac:dyDescent="0.15">
      <c r="B141" s="8" t="s">
        <v>161</v>
      </c>
      <c r="C141" s="8" t="s">
        <v>329</v>
      </c>
      <c r="D141" s="8" t="s">
        <v>360</v>
      </c>
      <c r="E141" s="8" t="s">
        <v>361</v>
      </c>
      <c r="F141" s="23" t="str">
        <f t="shared" si="2"/>
        <v>001057/93303/63200</v>
      </c>
      <c r="G141" s="9" t="s">
        <v>341</v>
      </c>
      <c r="H141" s="9" t="s">
        <v>166</v>
      </c>
      <c r="I141" s="9" t="s">
        <v>132</v>
      </c>
      <c r="J141" s="9" t="s">
        <v>21</v>
      </c>
      <c r="K141" s="10">
        <v>8210</v>
      </c>
      <c r="L141" s="9" t="s">
        <v>171</v>
      </c>
      <c r="M141" s="9" t="s">
        <v>44</v>
      </c>
      <c r="N141" s="9" t="s">
        <v>106</v>
      </c>
      <c r="O141" s="9" t="s">
        <v>25</v>
      </c>
    </row>
    <row r="142" spans="2:15" ht="18" customHeight="1" x14ac:dyDescent="0.15">
      <c r="B142" s="8" t="s">
        <v>161</v>
      </c>
      <c r="C142" s="8" t="s">
        <v>329</v>
      </c>
      <c r="D142" s="8" t="s">
        <v>362</v>
      </c>
      <c r="E142" s="8" t="s">
        <v>363</v>
      </c>
      <c r="F142" s="23" t="str">
        <f t="shared" si="2"/>
        <v>001057/93303/63200</v>
      </c>
      <c r="G142" s="9" t="s">
        <v>341</v>
      </c>
      <c r="H142" s="9" t="s">
        <v>166</v>
      </c>
      <c r="I142" s="9" t="s">
        <v>132</v>
      </c>
      <c r="J142" s="9" t="s">
        <v>21</v>
      </c>
      <c r="K142" s="10">
        <v>54395</v>
      </c>
      <c r="L142" s="9" t="s">
        <v>171</v>
      </c>
      <c r="M142" s="9" t="s">
        <v>171</v>
      </c>
      <c r="N142" s="9" t="s">
        <v>106</v>
      </c>
      <c r="O142" s="9" t="s">
        <v>25</v>
      </c>
    </row>
    <row r="143" spans="2:15" ht="18" customHeight="1" x14ac:dyDescent="0.15">
      <c r="B143" s="8" t="s">
        <v>161</v>
      </c>
      <c r="C143" s="8" t="s">
        <v>329</v>
      </c>
      <c r="D143" s="8" t="s">
        <v>364</v>
      </c>
      <c r="E143" s="8" t="s">
        <v>365</v>
      </c>
      <c r="F143" s="23" t="str">
        <f t="shared" si="2"/>
        <v>001057/93303/63200</v>
      </c>
      <c r="G143" s="9" t="s">
        <v>341</v>
      </c>
      <c r="H143" s="9" t="s">
        <v>166</v>
      </c>
      <c r="I143" s="9" t="s">
        <v>132</v>
      </c>
      <c r="J143" s="9" t="s">
        <v>21</v>
      </c>
      <c r="K143" s="10">
        <v>98688</v>
      </c>
      <c r="L143" s="9" t="s">
        <v>194</v>
      </c>
      <c r="M143" s="9" t="s">
        <v>49</v>
      </c>
      <c r="N143" s="9" t="s">
        <v>106</v>
      </c>
      <c r="O143" s="9" t="s">
        <v>25</v>
      </c>
    </row>
    <row r="144" spans="2:15" ht="18" customHeight="1" x14ac:dyDescent="0.15">
      <c r="B144" s="8" t="s">
        <v>161</v>
      </c>
      <c r="C144" s="8" t="s">
        <v>329</v>
      </c>
      <c r="D144" s="8" t="s">
        <v>366</v>
      </c>
      <c r="E144" s="8" t="s">
        <v>367</v>
      </c>
      <c r="F144" s="23" t="str">
        <f t="shared" si="2"/>
        <v>001057/93303/63200</v>
      </c>
      <c r="G144" s="9" t="s">
        <v>341</v>
      </c>
      <c r="H144" s="9" t="s">
        <v>166</v>
      </c>
      <c r="I144" s="9" t="s">
        <v>132</v>
      </c>
      <c r="J144" s="9" t="s">
        <v>21</v>
      </c>
      <c r="K144" s="10">
        <v>54644</v>
      </c>
      <c r="L144" s="9" t="s">
        <v>44</v>
      </c>
      <c r="M144" s="9" t="s">
        <v>49</v>
      </c>
      <c r="N144" s="9" t="s">
        <v>138</v>
      </c>
      <c r="O144" s="9" t="s">
        <v>25</v>
      </c>
    </row>
    <row r="145" spans="2:15" ht="18" customHeight="1" x14ac:dyDescent="0.15">
      <c r="B145" s="8" t="s">
        <v>161</v>
      </c>
      <c r="C145" s="8" t="s">
        <v>329</v>
      </c>
      <c r="D145" s="8" t="s">
        <v>368</v>
      </c>
      <c r="E145" s="8" t="s">
        <v>369</v>
      </c>
      <c r="F145" s="23" t="str">
        <f t="shared" si="2"/>
        <v>001057/93303/63200</v>
      </c>
      <c r="G145" s="9" t="s">
        <v>341</v>
      </c>
      <c r="H145" s="9" t="s">
        <v>166</v>
      </c>
      <c r="I145" s="9" t="s">
        <v>132</v>
      </c>
      <c r="J145" s="9" t="s">
        <v>21</v>
      </c>
      <c r="K145" s="10">
        <v>34209</v>
      </c>
      <c r="L145" s="9" t="s">
        <v>133</v>
      </c>
      <c r="M145" s="9" t="s">
        <v>23</v>
      </c>
      <c r="N145" s="9" t="s">
        <v>138</v>
      </c>
      <c r="O145" s="9" t="s">
        <v>25</v>
      </c>
    </row>
    <row r="146" spans="2:15" ht="18" customHeight="1" x14ac:dyDescent="0.15">
      <c r="B146" s="8" t="s">
        <v>161</v>
      </c>
      <c r="C146" s="8" t="s">
        <v>329</v>
      </c>
      <c r="D146" s="8" t="s">
        <v>370</v>
      </c>
      <c r="E146" s="8" t="s">
        <v>371</v>
      </c>
      <c r="F146" s="23" t="str">
        <f t="shared" si="2"/>
        <v>001057/93303/63200</v>
      </c>
      <c r="G146" s="9" t="s">
        <v>341</v>
      </c>
      <c r="H146" s="9" t="s">
        <v>166</v>
      </c>
      <c r="I146" s="9" t="s">
        <v>132</v>
      </c>
      <c r="J146" s="9" t="s">
        <v>21</v>
      </c>
      <c r="K146" s="10">
        <v>18791</v>
      </c>
      <c r="L146" s="9" t="s">
        <v>171</v>
      </c>
      <c r="M146" s="9" t="s">
        <v>23</v>
      </c>
      <c r="N146" s="9" t="s">
        <v>79</v>
      </c>
      <c r="O146" s="9" t="s">
        <v>25</v>
      </c>
    </row>
    <row r="147" spans="2:15" ht="18" customHeight="1" x14ac:dyDescent="0.15">
      <c r="B147" s="8" t="s">
        <v>161</v>
      </c>
      <c r="C147" s="8" t="s">
        <v>329</v>
      </c>
      <c r="D147" s="8" t="s">
        <v>372</v>
      </c>
      <c r="E147" s="8" t="s">
        <v>373</v>
      </c>
      <c r="F147" s="23" t="str">
        <f t="shared" si="2"/>
        <v>001057/93303/63200</v>
      </c>
      <c r="G147" s="9" t="s">
        <v>341</v>
      </c>
      <c r="H147" s="9" t="s">
        <v>166</v>
      </c>
      <c r="I147" s="9" t="s">
        <v>132</v>
      </c>
      <c r="J147" s="9" t="s">
        <v>21</v>
      </c>
      <c r="K147" s="10">
        <v>133768</v>
      </c>
      <c r="L147" s="9" t="s">
        <v>61</v>
      </c>
      <c r="M147" s="9" t="s">
        <v>23</v>
      </c>
      <c r="N147" s="9" t="s">
        <v>43</v>
      </c>
      <c r="O147" s="9" t="s">
        <v>25</v>
      </c>
    </row>
    <row r="148" spans="2:15" ht="18" customHeight="1" x14ac:dyDescent="0.15">
      <c r="B148" s="8" t="s">
        <v>161</v>
      </c>
      <c r="C148" s="8" t="s">
        <v>329</v>
      </c>
      <c r="D148" s="8" t="s">
        <v>374</v>
      </c>
      <c r="E148" s="8" t="s">
        <v>375</v>
      </c>
      <c r="F148" s="23" t="str">
        <f t="shared" si="2"/>
        <v>001057/93303/63200</v>
      </c>
      <c r="G148" s="9" t="s">
        <v>341</v>
      </c>
      <c r="H148" s="9" t="s">
        <v>166</v>
      </c>
      <c r="I148" s="9" t="s">
        <v>132</v>
      </c>
      <c r="J148" s="9" t="s">
        <v>21</v>
      </c>
      <c r="K148" s="10">
        <v>40000</v>
      </c>
      <c r="L148" s="9" t="s">
        <v>171</v>
      </c>
      <c r="M148" s="9" t="s">
        <v>23</v>
      </c>
      <c r="N148" s="9" t="s">
        <v>376</v>
      </c>
      <c r="O148" s="9" t="s">
        <v>25</v>
      </c>
    </row>
    <row r="149" spans="2:15" ht="18" customHeight="1" x14ac:dyDescent="0.15">
      <c r="B149" s="8" t="s">
        <v>161</v>
      </c>
      <c r="C149" s="8" t="s">
        <v>329</v>
      </c>
      <c r="D149" s="8" t="s">
        <v>377</v>
      </c>
      <c r="E149" s="8" t="s">
        <v>378</v>
      </c>
      <c r="F149" s="23" t="str">
        <f t="shared" si="2"/>
        <v>001057/93303/63200</v>
      </c>
      <c r="G149" s="9" t="s">
        <v>341</v>
      </c>
      <c r="H149" s="9" t="s">
        <v>166</v>
      </c>
      <c r="I149" s="9" t="s">
        <v>132</v>
      </c>
      <c r="J149" s="9" t="s">
        <v>21</v>
      </c>
      <c r="K149" s="10">
        <v>120000</v>
      </c>
      <c r="L149" s="9" t="s">
        <v>171</v>
      </c>
      <c r="M149" s="9" t="s">
        <v>23</v>
      </c>
      <c r="N149" s="9" t="s">
        <v>376</v>
      </c>
      <c r="O149" s="9" t="s">
        <v>25</v>
      </c>
    </row>
    <row r="150" spans="2:15" ht="18" customHeight="1" x14ac:dyDescent="0.15">
      <c r="B150" s="8" t="s">
        <v>161</v>
      </c>
      <c r="C150" s="8" t="s">
        <v>329</v>
      </c>
      <c r="D150" s="8" t="s">
        <v>379</v>
      </c>
      <c r="E150" s="8" t="s">
        <v>380</v>
      </c>
      <c r="F150" s="23" t="str">
        <f t="shared" si="2"/>
        <v>001057/93303/63200</v>
      </c>
      <c r="G150" s="9" t="s">
        <v>341</v>
      </c>
      <c r="H150" s="9" t="s">
        <v>166</v>
      </c>
      <c r="I150" s="9" t="s">
        <v>132</v>
      </c>
      <c r="J150" s="9" t="s">
        <v>21</v>
      </c>
      <c r="K150" s="10">
        <v>85000</v>
      </c>
      <c r="L150" s="9" t="s">
        <v>171</v>
      </c>
      <c r="M150" s="9" t="s">
        <v>23</v>
      </c>
      <c r="N150" s="9" t="s">
        <v>376</v>
      </c>
      <c r="O150" s="9" t="s">
        <v>25</v>
      </c>
    </row>
    <row r="151" spans="2:15" ht="18" customHeight="1" x14ac:dyDescent="0.15">
      <c r="B151" s="8" t="s">
        <v>161</v>
      </c>
      <c r="C151" s="8" t="s">
        <v>329</v>
      </c>
      <c r="D151" s="8" t="s">
        <v>381</v>
      </c>
      <c r="E151" s="8" t="s">
        <v>382</v>
      </c>
      <c r="F151" s="23" t="str">
        <f t="shared" si="2"/>
        <v>001057/93303/63200</v>
      </c>
      <c r="G151" s="9" t="s">
        <v>341</v>
      </c>
      <c r="H151" s="9" t="s">
        <v>166</v>
      </c>
      <c r="I151" s="9" t="s">
        <v>132</v>
      </c>
      <c r="J151" s="9" t="s">
        <v>21</v>
      </c>
      <c r="K151" s="10">
        <v>40000</v>
      </c>
      <c r="L151" s="9" t="s">
        <v>194</v>
      </c>
      <c r="M151" s="9" t="s">
        <v>44</v>
      </c>
      <c r="N151" s="9" t="s">
        <v>138</v>
      </c>
      <c r="O151" s="9" t="s">
        <v>25</v>
      </c>
    </row>
    <row r="152" spans="2:15" ht="18" customHeight="1" x14ac:dyDescent="0.15">
      <c r="B152" s="8" t="s">
        <v>161</v>
      </c>
      <c r="C152" s="8" t="s">
        <v>329</v>
      </c>
      <c r="D152" s="8" t="s">
        <v>383</v>
      </c>
      <c r="E152" s="8" t="s">
        <v>384</v>
      </c>
      <c r="F152" s="23" t="str">
        <f t="shared" si="2"/>
        <v>001057/93303/63200</v>
      </c>
      <c r="G152" s="9" t="s">
        <v>341</v>
      </c>
      <c r="H152" s="9" t="s">
        <v>166</v>
      </c>
      <c r="I152" s="9" t="s">
        <v>132</v>
      </c>
      <c r="J152" s="9" t="s">
        <v>21</v>
      </c>
      <c r="K152" s="10">
        <v>75000</v>
      </c>
      <c r="L152" s="9" t="s">
        <v>31</v>
      </c>
      <c r="M152" s="9" t="s">
        <v>32</v>
      </c>
      <c r="N152" s="9" t="s">
        <v>242</v>
      </c>
      <c r="O152" s="9" t="s">
        <v>25</v>
      </c>
    </row>
    <row r="153" spans="2:15" ht="18" customHeight="1" x14ac:dyDescent="0.15">
      <c r="B153" s="8" t="s">
        <v>161</v>
      </c>
      <c r="C153" s="8" t="s">
        <v>329</v>
      </c>
      <c r="D153" s="8" t="s">
        <v>385</v>
      </c>
      <c r="E153" s="8" t="s">
        <v>386</v>
      </c>
      <c r="F153" s="23" t="str">
        <f t="shared" si="2"/>
        <v>001057/93303/63200</v>
      </c>
      <c r="G153" s="9" t="s">
        <v>341</v>
      </c>
      <c r="H153" s="9" t="s">
        <v>166</v>
      </c>
      <c r="I153" s="9" t="s">
        <v>132</v>
      </c>
      <c r="J153" s="9" t="s">
        <v>21</v>
      </c>
      <c r="K153" s="10">
        <v>21000</v>
      </c>
      <c r="L153" s="9" t="s">
        <v>31</v>
      </c>
      <c r="M153" s="9" t="s">
        <v>32</v>
      </c>
      <c r="N153" s="9" t="s">
        <v>387</v>
      </c>
      <c r="O153" s="9" t="s">
        <v>25</v>
      </c>
    </row>
    <row r="154" spans="2:15" ht="18" customHeight="1" x14ac:dyDescent="0.15">
      <c r="B154" s="8" t="s">
        <v>161</v>
      </c>
      <c r="C154" s="8" t="s">
        <v>329</v>
      </c>
      <c r="D154" s="8" t="s">
        <v>388</v>
      </c>
      <c r="E154" s="8" t="s">
        <v>389</v>
      </c>
      <c r="F154" s="23" t="str">
        <f t="shared" si="2"/>
        <v>001057/93303/63200</v>
      </c>
      <c r="G154" s="9" t="s">
        <v>341</v>
      </c>
      <c r="H154" s="9" t="s">
        <v>166</v>
      </c>
      <c r="I154" s="9" t="s">
        <v>132</v>
      </c>
      <c r="J154" s="9" t="s">
        <v>21</v>
      </c>
      <c r="K154" s="10">
        <v>125000</v>
      </c>
      <c r="L154" s="9" t="s">
        <v>31</v>
      </c>
      <c r="M154" s="9" t="s">
        <v>32</v>
      </c>
      <c r="N154" s="9" t="s">
        <v>93</v>
      </c>
      <c r="O154" s="9" t="s">
        <v>25</v>
      </c>
    </row>
    <row r="155" spans="2:15" ht="18" customHeight="1" x14ac:dyDescent="0.15">
      <c r="B155" s="8" t="s">
        <v>161</v>
      </c>
      <c r="C155" s="8" t="s">
        <v>329</v>
      </c>
      <c r="D155" s="8" t="s">
        <v>390</v>
      </c>
      <c r="E155" s="8" t="s">
        <v>391</v>
      </c>
      <c r="F155" s="23" t="str">
        <f t="shared" si="2"/>
        <v>001057/93303/63200</v>
      </c>
      <c r="G155" s="9" t="s">
        <v>341</v>
      </c>
      <c r="H155" s="9" t="s">
        <v>166</v>
      </c>
      <c r="I155" s="9" t="s">
        <v>132</v>
      </c>
      <c r="J155" s="9" t="s">
        <v>21</v>
      </c>
      <c r="K155" s="10">
        <v>35000</v>
      </c>
      <c r="L155" s="9" t="s">
        <v>60</v>
      </c>
      <c r="M155" s="9" t="s">
        <v>22</v>
      </c>
      <c r="N155" s="9" t="s">
        <v>187</v>
      </c>
      <c r="O155" s="9" t="s">
        <v>25</v>
      </c>
    </row>
    <row r="156" spans="2:15" ht="18" customHeight="1" x14ac:dyDescent="0.15">
      <c r="B156" s="8" t="s">
        <v>161</v>
      </c>
      <c r="C156" s="8" t="s">
        <v>329</v>
      </c>
      <c r="D156" s="8" t="s">
        <v>392</v>
      </c>
      <c r="E156" s="8" t="s">
        <v>393</v>
      </c>
      <c r="F156" s="23" t="str">
        <f t="shared" si="2"/>
        <v>001057/93303/63200</v>
      </c>
      <c r="G156" s="9" t="s">
        <v>341</v>
      </c>
      <c r="H156" s="9" t="s">
        <v>166</v>
      </c>
      <c r="I156" s="9" t="s">
        <v>132</v>
      </c>
      <c r="J156" s="9" t="s">
        <v>21</v>
      </c>
      <c r="K156" s="10">
        <v>253050</v>
      </c>
      <c r="L156" s="9" t="s">
        <v>31</v>
      </c>
      <c r="M156" s="9" t="s">
        <v>32</v>
      </c>
      <c r="N156" s="9" t="s">
        <v>376</v>
      </c>
      <c r="O156" s="9" t="s">
        <v>25</v>
      </c>
    </row>
    <row r="157" spans="2:15" ht="18" customHeight="1" x14ac:dyDescent="0.15">
      <c r="B157" s="8" t="s">
        <v>161</v>
      </c>
      <c r="C157" s="8" t="s">
        <v>329</v>
      </c>
      <c r="D157" s="8" t="s">
        <v>394</v>
      </c>
      <c r="E157" s="8" t="s">
        <v>395</v>
      </c>
      <c r="F157" s="23" t="str">
        <f t="shared" si="2"/>
        <v>001057/93303/63200</v>
      </c>
      <c r="G157" s="9" t="s">
        <v>341</v>
      </c>
      <c r="H157" s="9" t="s">
        <v>166</v>
      </c>
      <c r="I157" s="9" t="s">
        <v>132</v>
      </c>
      <c r="J157" s="9" t="s">
        <v>21</v>
      </c>
      <c r="K157" s="10">
        <v>145000</v>
      </c>
      <c r="L157" s="9" t="s">
        <v>31</v>
      </c>
      <c r="M157" s="9" t="s">
        <v>32</v>
      </c>
      <c r="N157" s="9" t="s">
        <v>114</v>
      </c>
      <c r="O157" s="9" t="s">
        <v>25</v>
      </c>
    </row>
    <row r="158" spans="2:15" ht="18" customHeight="1" x14ac:dyDescent="0.15">
      <c r="B158" s="8" t="s">
        <v>161</v>
      </c>
      <c r="C158" s="8" t="s">
        <v>329</v>
      </c>
      <c r="D158" s="8" t="s">
        <v>396</v>
      </c>
      <c r="E158" s="8" t="s">
        <v>397</v>
      </c>
      <c r="F158" s="23" t="str">
        <f t="shared" si="2"/>
        <v>001057/93303/63200</v>
      </c>
      <c r="G158" s="9" t="s">
        <v>341</v>
      </c>
      <c r="H158" s="9" t="s">
        <v>166</v>
      </c>
      <c r="I158" s="9" t="s">
        <v>132</v>
      </c>
      <c r="J158" s="9" t="s">
        <v>21</v>
      </c>
      <c r="K158" s="10">
        <v>145000</v>
      </c>
      <c r="L158" s="9" t="s">
        <v>31</v>
      </c>
      <c r="M158" s="9" t="s">
        <v>32</v>
      </c>
      <c r="N158" s="9" t="s">
        <v>96</v>
      </c>
      <c r="O158" s="9" t="s">
        <v>25</v>
      </c>
    </row>
    <row r="159" spans="2:15" ht="18" customHeight="1" x14ac:dyDescent="0.15">
      <c r="B159" s="8" t="s">
        <v>161</v>
      </c>
      <c r="C159" s="8" t="s">
        <v>329</v>
      </c>
      <c r="D159" s="8" t="s">
        <v>398</v>
      </c>
      <c r="E159" s="8" t="s">
        <v>399</v>
      </c>
      <c r="F159" s="23" t="str">
        <f t="shared" si="2"/>
        <v>001057/93303/63200</v>
      </c>
      <c r="G159" s="9" t="s">
        <v>341</v>
      </c>
      <c r="H159" s="9" t="s">
        <v>166</v>
      </c>
      <c r="I159" s="9" t="s">
        <v>132</v>
      </c>
      <c r="J159" s="9" t="s">
        <v>21</v>
      </c>
      <c r="K159" s="10">
        <v>60000</v>
      </c>
      <c r="L159" s="9" t="s">
        <v>31</v>
      </c>
      <c r="M159" s="9" t="s">
        <v>32</v>
      </c>
      <c r="N159" s="9" t="s">
        <v>114</v>
      </c>
      <c r="O159" s="9" t="s">
        <v>25</v>
      </c>
    </row>
    <row r="160" spans="2:15" ht="18" customHeight="1" x14ac:dyDescent="0.15">
      <c r="B160" s="8" t="s">
        <v>161</v>
      </c>
      <c r="C160" s="8" t="s">
        <v>329</v>
      </c>
      <c r="D160" s="8" t="s">
        <v>400</v>
      </c>
      <c r="E160" s="8" t="s">
        <v>401</v>
      </c>
      <c r="F160" s="23" t="str">
        <f t="shared" si="2"/>
        <v>001057/93303/63200</v>
      </c>
      <c r="G160" s="9" t="s">
        <v>341</v>
      </c>
      <c r="H160" s="9" t="s">
        <v>166</v>
      </c>
      <c r="I160" s="9" t="s">
        <v>132</v>
      </c>
      <c r="J160" s="9" t="s">
        <v>21</v>
      </c>
      <c r="K160" s="10">
        <v>100000</v>
      </c>
      <c r="L160" s="9" t="s">
        <v>31</v>
      </c>
      <c r="M160" s="9" t="s">
        <v>32</v>
      </c>
      <c r="N160" s="9" t="s">
        <v>96</v>
      </c>
      <c r="O160" s="9" t="s">
        <v>25</v>
      </c>
    </row>
    <row r="161" spans="2:15" ht="18" customHeight="1" x14ac:dyDescent="0.15">
      <c r="B161" s="8" t="s">
        <v>161</v>
      </c>
      <c r="C161" s="8" t="s">
        <v>329</v>
      </c>
      <c r="D161" s="8" t="s">
        <v>402</v>
      </c>
      <c r="E161" s="8" t="s">
        <v>403</v>
      </c>
      <c r="F161" s="23" t="str">
        <f t="shared" si="2"/>
        <v>001057/93303/63200</v>
      </c>
      <c r="G161" s="9" t="s">
        <v>341</v>
      </c>
      <c r="H161" s="9" t="s">
        <v>166</v>
      </c>
      <c r="I161" s="9" t="s">
        <v>132</v>
      </c>
      <c r="J161" s="9" t="s">
        <v>21</v>
      </c>
      <c r="K161" s="10">
        <v>186000</v>
      </c>
      <c r="L161" s="9" t="s">
        <v>31</v>
      </c>
      <c r="M161" s="9" t="s">
        <v>32</v>
      </c>
      <c r="N161" s="9" t="s">
        <v>138</v>
      </c>
      <c r="O161" s="9" t="s">
        <v>25</v>
      </c>
    </row>
    <row r="162" spans="2:15" ht="18" customHeight="1" x14ac:dyDescent="0.15">
      <c r="B162" s="8" t="s">
        <v>161</v>
      </c>
      <c r="C162" s="8" t="s">
        <v>329</v>
      </c>
      <c r="D162" s="8" t="s">
        <v>404</v>
      </c>
      <c r="E162" s="8" t="s">
        <v>405</v>
      </c>
      <c r="F162" s="23" t="str">
        <f t="shared" si="2"/>
        <v>001057/93303/63200</v>
      </c>
      <c r="G162" s="9" t="s">
        <v>341</v>
      </c>
      <c r="H162" s="9" t="s">
        <v>166</v>
      </c>
      <c r="I162" s="9" t="s">
        <v>132</v>
      </c>
      <c r="J162" s="9" t="s">
        <v>21</v>
      </c>
      <c r="K162" s="10">
        <v>900000</v>
      </c>
      <c r="L162" s="9" t="s">
        <v>194</v>
      </c>
      <c r="M162" s="9" t="s">
        <v>49</v>
      </c>
      <c r="N162" s="9" t="s">
        <v>138</v>
      </c>
      <c r="O162" s="9" t="s">
        <v>44</v>
      </c>
    </row>
    <row r="163" spans="2:15" ht="18" customHeight="1" x14ac:dyDescent="0.15">
      <c r="B163" s="8" t="s">
        <v>161</v>
      </c>
      <c r="C163" s="8" t="s">
        <v>329</v>
      </c>
      <c r="D163" s="8" t="s">
        <v>406</v>
      </c>
      <c r="E163" s="8" t="s">
        <v>407</v>
      </c>
      <c r="F163" s="23" t="str">
        <f t="shared" si="2"/>
        <v>001087/44110/61910</v>
      </c>
      <c r="G163" s="9" t="s">
        <v>18</v>
      </c>
      <c r="H163" s="9" t="s">
        <v>408</v>
      </c>
      <c r="I163" s="9" t="s">
        <v>20</v>
      </c>
      <c r="J163" s="9" t="s">
        <v>21</v>
      </c>
      <c r="K163" s="10">
        <v>799481</v>
      </c>
      <c r="L163" s="9" t="s">
        <v>32</v>
      </c>
      <c r="M163" s="9" t="s">
        <v>32</v>
      </c>
      <c r="N163" s="9" t="s">
        <v>24</v>
      </c>
      <c r="O163" s="9" t="s">
        <v>44</v>
      </c>
    </row>
    <row r="164" spans="2:15" ht="18" customHeight="1" x14ac:dyDescent="0.15">
      <c r="B164" s="8" t="s">
        <v>161</v>
      </c>
      <c r="C164" s="8" t="s">
        <v>329</v>
      </c>
      <c r="D164" s="8" t="s">
        <v>409</v>
      </c>
      <c r="E164" s="8" t="s">
        <v>410</v>
      </c>
      <c r="F164" s="23" t="str">
        <f t="shared" si="2"/>
        <v>001097/16001/61914</v>
      </c>
      <c r="G164" s="9" t="s">
        <v>57</v>
      </c>
      <c r="H164" s="9" t="s">
        <v>58</v>
      </c>
      <c r="I164" s="9" t="s">
        <v>411</v>
      </c>
      <c r="J164" s="9" t="s">
        <v>21</v>
      </c>
      <c r="K164" s="10">
        <v>380000</v>
      </c>
      <c r="L164" s="9" t="s">
        <v>60</v>
      </c>
      <c r="M164" s="9" t="s">
        <v>44</v>
      </c>
      <c r="N164" s="9" t="s">
        <v>106</v>
      </c>
      <c r="O164" s="9" t="s">
        <v>25</v>
      </c>
    </row>
    <row r="165" spans="2:15" ht="18" customHeight="1" x14ac:dyDescent="0.15">
      <c r="B165" s="8" t="s">
        <v>161</v>
      </c>
      <c r="C165" s="8" t="s">
        <v>329</v>
      </c>
      <c r="D165" s="8" t="s">
        <v>412</v>
      </c>
      <c r="E165" s="8" t="s">
        <v>413</v>
      </c>
      <c r="F165" s="23" t="str">
        <f t="shared" si="2"/>
        <v>001097/16001/61904</v>
      </c>
      <c r="G165" s="9" t="s">
        <v>57</v>
      </c>
      <c r="H165" s="9" t="s">
        <v>58</v>
      </c>
      <c r="I165" s="9" t="s">
        <v>30</v>
      </c>
      <c r="J165" s="9" t="s">
        <v>21</v>
      </c>
      <c r="K165" s="10">
        <v>250000</v>
      </c>
      <c r="L165" s="9" t="s">
        <v>60</v>
      </c>
      <c r="M165" s="9" t="s">
        <v>49</v>
      </c>
      <c r="N165" s="9" t="s">
        <v>93</v>
      </c>
      <c r="O165" s="9" t="s">
        <v>25</v>
      </c>
    </row>
    <row r="166" spans="2:15" ht="18" customHeight="1" x14ac:dyDescent="0.15">
      <c r="B166" s="8" t="s">
        <v>161</v>
      </c>
      <c r="C166" s="8" t="s">
        <v>329</v>
      </c>
      <c r="D166" s="8" t="s">
        <v>414</v>
      </c>
      <c r="E166" s="8" t="s">
        <v>415</v>
      </c>
      <c r="F166" s="23" t="str">
        <f t="shared" si="2"/>
        <v>001097/17101/61921</v>
      </c>
      <c r="G166" s="9" t="s">
        <v>57</v>
      </c>
      <c r="H166" s="9" t="s">
        <v>64</v>
      </c>
      <c r="I166" s="9" t="s">
        <v>416</v>
      </c>
      <c r="J166" s="9" t="s">
        <v>21</v>
      </c>
      <c r="K166" s="10">
        <v>60000</v>
      </c>
      <c r="L166" s="9" t="s">
        <v>60</v>
      </c>
      <c r="M166" s="9" t="s">
        <v>49</v>
      </c>
      <c r="N166" s="9" t="s">
        <v>96</v>
      </c>
      <c r="O166" s="9" t="s">
        <v>25</v>
      </c>
    </row>
    <row r="167" spans="2:15" ht="18" customHeight="1" x14ac:dyDescent="0.15">
      <c r="B167" s="8" t="s">
        <v>161</v>
      </c>
      <c r="C167" s="8" t="s">
        <v>329</v>
      </c>
      <c r="D167" s="8" t="s">
        <v>417</v>
      </c>
      <c r="E167" s="8" t="s">
        <v>418</v>
      </c>
      <c r="F167" s="23" t="str">
        <f t="shared" si="2"/>
        <v>001097/17101/61921</v>
      </c>
      <c r="G167" s="9" t="s">
        <v>57</v>
      </c>
      <c r="H167" s="9" t="s">
        <v>64</v>
      </c>
      <c r="I167" s="9" t="s">
        <v>416</v>
      </c>
      <c r="J167" s="9" t="s">
        <v>21</v>
      </c>
      <c r="K167" s="10">
        <v>100000</v>
      </c>
      <c r="L167" s="9" t="s">
        <v>60</v>
      </c>
      <c r="M167" s="9" t="s">
        <v>49</v>
      </c>
      <c r="N167" s="9" t="s">
        <v>96</v>
      </c>
      <c r="O167" s="9" t="s">
        <v>25</v>
      </c>
    </row>
    <row r="168" spans="2:15" ht="18" customHeight="1" x14ac:dyDescent="0.15">
      <c r="B168" s="8" t="s">
        <v>161</v>
      </c>
      <c r="C168" s="8" t="s">
        <v>329</v>
      </c>
      <c r="D168" s="8" t="s">
        <v>419</v>
      </c>
      <c r="E168" s="8" t="s">
        <v>420</v>
      </c>
      <c r="F168" s="23" t="str">
        <f t="shared" si="2"/>
        <v>001097/17101/61916</v>
      </c>
      <c r="G168" s="9" t="s">
        <v>57</v>
      </c>
      <c r="H168" s="9" t="s">
        <v>64</v>
      </c>
      <c r="I168" s="9" t="s">
        <v>421</v>
      </c>
      <c r="J168" s="9" t="s">
        <v>21</v>
      </c>
      <c r="K168" s="10">
        <v>151600</v>
      </c>
      <c r="L168" s="9" t="s">
        <v>60</v>
      </c>
      <c r="M168" s="9" t="s">
        <v>23</v>
      </c>
      <c r="N168" s="9" t="s">
        <v>387</v>
      </c>
      <c r="O168" s="9" t="s">
        <v>25</v>
      </c>
    </row>
    <row r="169" spans="2:15" ht="18" customHeight="1" x14ac:dyDescent="0.15">
      <c r="B169" s="8" t="s">
        <v>161</v>
      </c>
      <c r="C169" s="8" t="s">
        <v>329</v>
      </c>
      <c r="D169" s="8" t="s">
        <v>422</v>
      </c>
      <c r="E169" s="8" t="s">
        <v>423</v>
      </c>
      <c r="F169" s="23" t="str">
        <f t="shared" si="2"/>
        <v>001097/17101/61921</v>
      </c>
      <c r="G169" s="9" t="s">
        <v>57</v>
      </c>
      <c r="H169" s="9" t="s">
        <v>64</v>
      </c>
      <c r="I169" s="9" t="s">
        <v>416</v>
      </c>
      <c r="J169" s="9" t="s">
        <v>21</v>
      </c>
      <c r="K169" s="10">
        <v>200000</v>
      </c>
      <c r="L169" s="9" t="s">
        <v>60</v>
      </c>
      <c r="M169" s="9" t="s">
        <v>49</v>
      </c>
      <c r="N169" s="9" t="s">
        <v>79</v>
      </c>
      <c r="O169" s="9" t="s">
        <v>25</v>
      </c>
    </row>
    <row r="170" spans="2:15" ht="18" customHeight="1" x14ac:dyDescent="0.15">
      <c r="B170" s="8" t="s">
        <v>161</v>
      </c>
      <c r="C170" s="8" t="s">
        <v>329</v>
      </c>
      <c r="D170" s="8" t="s">
        <v>424</v>
      </c>
      <c r="E170" s="8" t="s">
        <v>425</v>
      </c>
      <c r="F170" s="23" t="str">
        <f t="shared" si="2"/>
        <v>001097/17101/61921</v>
      </c>
      <c r="G170" s="9" t="s">
        <v>57</v>
      </c>
      <c r="H170" s="9" t="s">
        <v>64</v>
      </c>
      <c r="I170" s="9" t="s">
        <v>416</v>
      </c>
      <c r="J170" s="9" t="s">
        <v>21</v>
      </c>
      <c r="K170" s="10">
        <v>278555</v>
      </c>
      <c r="L170" s="9" t="s">
        <v>60</v>
      </c>
      <c r="M170" s="9" t="s">
        <v>49</v>
      </c>
      <c r="N170" s="9" t="s">
        <v>387</v>
      </c>
      <c r="O170" s="9" t="s">
        <v>25</v>
      </c>
    </row>
    <row r="171" spans="2:15" ht="18" customHeight="1" x14ac:dyDescent="0.15">
      <c r="B171" s="8" t="s">
        <v>161</v>
      </c>
      <c r="C171" s="8" t="s">
        <v>329</v>
      </c>
      <c r="D171" s="8" t="s">
        <v>426</v>
      </c>
      <c r="E171" s="8" t="s">
        <v>427</v>
      </c>
      <c r="F171" s="23" t="str">
        <f t="shared" si="2"/>
        <v>001097/17101/61917</v>
      </c>
      <c r="G171" s="9" t="s">
        <v>57</v>
      </c>
      <c r="H171" s="9" t="s">
        <v>64</v>
      </c>
      <c r="I171" s="9" t="s">
        <v>428</v>
      </c>
      <c r="J171" s="9" t="s">
        <v>21</v>
      </c>
      <c r="K171" s="10">
        <v>250000</v>
      </c>
      <c r="L171" s="9" t="s">
        <v>60</v>
      </c>
      <c r="M171" s="9" t="s">
        <v>23</v>
      </c>
      <c r="N171" s="9" t="s">
        <v>24</v>
      </c>
      <c r="O171" s="9" t="s">
        <v>25</v>
      </c>
    </row>
    <row r="172" spans="2:15" ht="18" customHeight="1" x14ac:dyDescent="0.15">
      <c r="B172" s="8" t="s">
        <v>161</v>
      </c>
      <c r="C172" s="8" t="s">
        <v>329</v>
      </c>
      <c r="D172" s="8" t="s">
        <v>429</v>
      </c>
      <c r="E172" s="8" t="s">
        <v>430</v>
      </c>
      <c r="F172" s="23" t="str">
        <f t="shared" si="2"/>
        <v>001097/17101/61921</v>
      </c>
      <c r="G172" s="9" t="s">
        <v>57</v>
      </c>
      <c r="H172" s="9" t="s">
        <v>64</v>
      </c>
      <c r="I172" s="9" t="s">
        <v>416</v>
      </c>
      <c r="J172" s="9" t="s">
        <v>21</v>
      </c>
      <c r="K172" s="10">
        <v>404280</v>
      </c>
      <c r="L172" s="9" t="s">
        <v>60</v>
      </c>
      <c r="M172" s="9" t="s">
        <v>23</v>
      </c>
      <c r="N172" s="9" t="s">
        <v>96</v>
      </c>
      <c r="O172" s="9" t="s">
        <v>25</v>
      </c>
    </row>
    <row r="173" spans="2:15" ht="18" customHeight="1" x14ac:dyDescent="0.15">
      <c r="B173" s="8" t="s">
        <v>161</v>
      </c>
      <c r="C173" s="8" t="s">
        <v>329</v>
      </c>
      <c r="D173" s="8" t="s">
        <v>431</v>
      </c>
      <c r="E173" s="8" t="s">
        <v>432</v>
      </c>
      <c r="F173" s="23" t="str">
        <f t="shared" si="2"/>
        <v>001097/17101/61904</v>
      </c>
      <c r="G173" s="9" t="s">
        <v>57</v>
      </c>
      <c r="H173" s="9" t="s">
        <v>64</v>
      </c>
      <c r="I173" s="9" t="s">
        <v>30</v>
      </c>
      <c r="J173" s="9" t="s">
        <v>21</v>
      </c>
      <c r="K173" s="10">
        <v>698780</v>
      </c>
      <c r="L173" s="9" t="s">
        <v>60</v>
      </c>
      <c r="M173" s="9" t="s">
        <v>49</v>
      </c>
      <c r="N173" s="9" t="s">
        <v>242</v>
      </c>
      <c r="O173" s="9" t="s">
        <v>25</v>
      </c>
    </row>
    <row r="174" spans="2:15" ht="18" customHeight="1" x14ac:dyDescent="0.15">
      <c r="B174" s="8" t="s">
        <v>161</v>
      </c>
      <c r="C174" s="8" t="s">
        <v>329</v>
      </c>
      <c r="D174" s="8" t="s">
        <v>433</v>
      </c>
      <c r="E174" s="8" t="s">
        <v>434</v>
      </c>
      <c r="F174" s="23" t="str">
        <f t="shared" si="2"/>
        <v>001097/17101/60915</v>
      </c>
      <c r="G174" s="9" t="s">
        <v>57</v>
      </c>
      <c r="H174" s="9" t="s">
        <v>64</v>
      </c>
      <c r="I174" s="9" t="s">
        <v>435</v>
      </c>
      <c r="J174" s="9" t="s">
        <v>21</v>
      </c>
      <c r="K174" s="10">
        <v>589780</v>
      </c>
      <c r="L174" s="9" t="s">
        <v>60</v>
      </c>
      <c r="M174" s="9" t="s">
        <v>49</v>
      </c>
      <c r="N174" s="9" t="s">
        <v>43</v>
      </c>
      <c r="O174" s="9" t="s">
        <v>25</v>
      </c>
    </row>
    <row r="175" spans="2:15" ht="18" customHeight="1" x14ac:dyDescent="0.15">
      <c r="B175" s="8" t="s">
        <v>161</v>
      </c>
      <c r="C175" s="8" t="s">
        <v>329</v>
      </c>
      <c r="D175" s="8" t="s">
        <v>436</v>
      </c>
      <c r="E175" s="8" t="s">
        <v>437</v>
      </c>
      <c r="F175" s="23" t="str">
        <f t="shared" si="2"/>
        <v>001097/17101/61921</v>
      </c>
      <c r="G175" s="9" t="s">
        <v>57</v>
      </c>
      <c r="H175" s="9" t="s">
        <v>64</v>
      </c>
      <c r="I175" s="9" t="s">
        <v>416</v>
      </c>
      <c r="J175" s="9" t="s">
        <v>21</v>
      </c>
      <c r="K175" s="10">
        <v>459775</v>
      </c>
      <c r="L175" s="9" t="s">
        <v>60</v>
      </c>
      <c r="M175" s="9" t="s">
        <v>49</v>
      </c>
      <c r="N175" s="9" t="s">
        <v>138</v>
      </c>
      <c r="O175" s="9" t="s">
        <v>25</v>
      </c>
    </row>
    <row r="176" spans="2:15" ht="18" customHeight="1" x14ac:dyDescent="0.15">
      <c r="B176" s="8" t="s">
        <v>161</v>
      </c>
      <c r="C176" s="8" t="s">
        <v>329</v>
      </c>
      <c r="D176" s="8" t="s">
        <v>438</v>
      </c>
      <c r="E176" s="8" t="s">
        <v>439</v>
      </c>
      <c r="F176" s="23" t="str">
        <f t="shared" si="2"/>
        <v>001097/17101/61921</v>
      </c>
      <c r="G176" s="9" t="s">
        <v>57</v>
      </c>
      <c r="H176" s="9" t="s">
        <v>64</v>
      </c>
      <c r="I176" s="9" t="s">
        <v>416</v>
      </c>
      <c r="J176" s="9" t="s">
        <v>21</v>
      </c>
      <c r="K176" s="10">
        <v>534530</v>
      </c>
      <c r="L176" s="9" t="s">
        <v>60</v>
      </c>
      <c r="M176" s="9" t="s">
        <v>23</v>
      </c>
      <c r="N176" s="9" t="s">
        <v>79</v>
      </c>
      <c r="O176" s="9" t="s">
        <v>25</v>
      </c>
    </row>
    <row r="177" spans="2:15" ht="18" customHeight="1" x14ac:dyDescent="0.15">
      <c r="B177" s="8" t="s">
        <v>161</v>
      </c>
      <c r="C177" s="8" t="s">
        <v>329</v>
      </c>
      <c r="D177" s="8" t="s">
        <v>440</v>
      </c>
      <c r="E177" s="8" t="s">
        <v>441</v>
      </c>
      <c r="F177" s="23" t="str">
        <f t="shared" si="2"/>
        <v>001097/17101/61921</v>
      </c>
      <c r="G177" s="9" t="s">
        <v>57</v>
      </c>
      <c r="H177" s="9" t="s">
        <v>64</v>
      </c>
      <c r="I177" s="9" t="s">
        <v>416</v>
      </c>
      <c r="J177" s="9" t="s">
        <v>21</v>
      </c>
      <c r="K177" s="10">
        <v>926726.86</v>
      </c>
      <c r="L177" s="9" t="s">
        <v>60</v>
      </c>
      <c r="M177" s="9" t="s">
        <v>49</v>
      </c>
      <c r="N177" s="9" t="s">
        <v>160</v>
      </c>
      <c r="O177" s="9" t="s">
        <v>25</v>
      </c>
    </row>
    <row r="178" spans="2:15" ht="18" customHeight="1" x14ac:dyDescent="0.15">
      <c r="B178" s="8" t="s">
        <v>161</v>
      </c>
      <c r="C178" s="8" t="s">
        <v>329</v>
      </c>
      <c r="D178" s="8" t="s">
        <v>442</v>
      </c>
      <c r="E178" s="8" t="s">
        <v>443</v>
      </c>
      <c r="F178" s="23" t="str">
        <f t="shared" si="2"/>
        <v>001097/17101/61921</v>
      </c>
      <c r="G178" s="9" t="s">
        <v>57</v>
      </c>
      <c r="H178" s="9" t="s">
        <v>64</v>
      </c>
      <c r="I178" s="9" t="s">
        <v>416</v>
      </c>
      <c r="J178" s="9" t="s">
        <v>21</v>
      </c>
      <c r="K178" s="10">
        <v>686780</v>
      </c>
      <c r="L178" s="9" t="s">
        <v>60</v>
      </c>
      <c r="M178" s="9" t="s">
        <v>23</v>
      </c>
      <c r="N178" s="9" t="s">
        <v>160</v>
      </c>
      <c r="O178" s="9" t="s">
        <v>25</v>
      </c>
    </row>
    <row r="179" spans="2:15" ht="18" customHeight="1" x14ac:dyDescent="0.15">
      <c r="B179" s="8" t="s">
        <v>161</v>
      </c>
      <c r="C179" s="8" t="s">
        <v>329</v>
      </c>
      <c r="D179" s="8" t="s">
        <v>444</v>
      </c>
      <c r="E179" s="8" t="s">
        <v>445</v>
      </c>
      <c r="F179" s="23" t="str">
        <f t="shared" si="2"/>
        <v>001097/17101/61921</v>
      </c>
      <c r="G179" s="9" t="s">
        <v>57</v>
      </c>
      <c r="H179" s="9" t="s">
        <v>64</v>
      </c>
      <c r="I179" s="9" t="s">
        <v>416</v>
      </c>
      <c r="J179" s="9" t="s">
        <v>21</v>
      </c>
      <c r="K179" s="10">
        <v>700000</v>
      </c>
      <c r="L179" s="9" t="s">
        <v>60</v>
      </c>
      <c r="M179" s="9" t="s">
        <v>49</v>
      </c>
      <c r="N179" s="9" t="s">
        <v>79</v>
      </c>
      <c r="O179" s="9" t="s">
        <v>25</v>
      </c>
    </row>
    <row r="180" spans="2:15" ht="18" customHeight="1" x14ac:dyDescent="0.15">
      <c r="B180" s="8" t="s">
        <v>161</v>
      </c>
      <c r="C180" s="8" t="s">
        <v>329</v>
      </c>
      <c r="D180" s="8" t="s">
        <v>446</v>
      </c>
      <c r="E180" s="8" t="s">
        <v>447</v>
      </c>
      <c r="F180" s="23" t="str">
        <f t="shared" si="2"/>
        <v>001097/17101/61921</v>
      </c>
      <c r="G180" s="9" t="s">
        <v>57</v>
      </c>
      <c r="H180" s="9" t="s">
        <v>64</v>
      </c>
      <c r="I180" s="9" t="s">
        <v>416</v>
      </c>
      <c r="J180" s="9" t="s">
        <v>21</v>
      </c>
      <c r="K180" s="10">
        <v>888555</v>
      </c>
      <c r="L180" s="9" t="s">
        <v>60</v>
      </c>
      <c r="M180" s="9" t="s">
        <v>49</v>
      </c>
      <c r="N180" s="9" t="s">
        <v>114</v>
      </c>
      <c r="O180" s="9" t="s">
        <v>25</v>
      </c>
    </row>
    <row r="181" spans="2:15" ht="18" customHeight="1" x14ac:dyDescent="0.15">
      <c r="B181" s="8" t="s">
        <v>161</v>
      </c>
      <c r="C181" s="8" t="s">
        <v>329</v>
      </c>
      <c r="D181" s="8" t="s">
        <v>448</v>
      </c>
      <c r="E181" s="8" t="s">
        <v>449</v>
      </c>
      <c r="F181" s="23" t="str">
        <f t="shared" si="2"/>
        <v>001097/17101/61921</v>
      </c>
      <c r="G181" s="9" t="s">
        <v>57</v>
      </c>
      <c r="H181" s="9" t="s">
        <v>64</v>
      </c>
      <c r="I181" s="9" t="s">
        <v>416</v>
      </c>
      <c r="J181" s="9" t="s">
        <v>21</v>
      </c>
      <c r="K181" s="10">
        <v>1396780</v>
      </c>
      <c r="L181" s="9" t="s">
        <v>60</v>
      </c>
      <c r="M181" s="9" t="s">
        <v>49</v>
      </c>
      <c r="N181" s="9" t="s">
        <v>114</v>
      </c>
      <c r="O181" s="9" t="s">
        <v>25</v>
      </c>
    </row>
    <row r="182" spans="2:15" ht="18" customHeight="1" x14ac:dyDescent="0.15">
      <c r="B182" s="8" t="s">
        <v>161</v>
      </c>
      <c r="C182" s="8" t="s">
        <v>329</v>
      </c>
      <c r="D182" s="8" t="s">
        <v>450</v>
      </c>
      <c r="E182" s="8" t="s">
        <v>451</v>
      </c>
      <c r="F182" s="23" t="str">
        <f t="shared" si="2"/>
        <v>001098/33601/61900</v>
      </c>
      <c r="G182" s="9" t="s">
        <v>130</v>
      </c>
      <c r="H182" s="9" t="s">
        <v>131</v>
      </c>
      <c r="I182" s="9" t="s">
        <v>452</v>
      </c>
      <c r="J182" s="9" t="s">
        <v>21</v>
      </c>
      <c r="K182" s="10">
        <v>61000</v>
      </c>
      <c r="L182" s="9" t="s">
        <v>133</v>
      </c>
      <c r="M182" s="9" t="s">
        <v>48</v>
      </c>
      <c r="N182" s="9" t="s">
        <v>143</v>
      </c>
      <c r="O182" s="9" t="s">
        <v>25</v>
      </c>
    </row>
    <row r="183" spans="2:15" ht="18" customHeight="1" x14ac:dyDescent="0.15">
      <c r="B183" s="8" t="s">
        <v>161</v>
      </c>
      <c r="C183" s="8" t="s">
        <v>329</v>
      </c>
      <c r="D183" s="8" t="s">
        <v>453</v>
      </c>
      <c r="E183" s="8" t="s">
        <v>454</v>
      </c>
      <c r="F183" s="23" t="str">
        <f t="shared" si="2"/>
        <v>001098/33601/61900</v>
      </c>
      <c r="G183" s="9" t="s">
        <v>130</v>
      </c>
      <c r="H183" s="9" t="s">
        <v>131</v>
      </c>
      <c r="I183" s="9" t="s">
        <v>452</v>
      </c>
      <c r="J183" s="9" t="s">
        <v>21</v>
      </c>
      <c r="K183" s="10">
        <v>61000</v>
      </c>
      <c r="L183" s="9" t="s">
        <v>133</v>
      </c>
      <c r="M183" s="9" t="s">
        <v>48</v>
      </c>
      <c r="N183" s="9" t="s">
        <v>143</v>
      </c>
      <c r="O183" s="9" t="s">
        <v>25</v>
      </c>
    </row>
    <row r="184" spans="2:15" ht="18" customHeight="1" x14ac:dyDescent="0.15">
      <c r="B184" s="8" t="s">
        <v>161</v>
      </c>
      <c r="C184" s="8" t="s">
        <v>329</v>
      </c>
      <c r="D184" s="8" t="s">
        <v>455</v>
      </c>
      <c r="E184" s="8" t="s">
        <v>456</v>
      </c>
      <c r="F184" s="23" t="str">
        <f t="shared" si="2"/>
        <v>001098/33601/61900</v>
      </c>
      <c r="G184" s="9" t="s">
        <v>130</v>
      </c>
      <c r="H184" s="9" t="s">
        <v>131</v>
      </c>
      <c r="I184" s="9" t="s">
        <v>452</v>
      </c>
      <c r="J184" s="9" t="s">
        <v>21</v>
      </c>
      <c r="K184" s="10">
        <v>61000</v>
      </c>
      <c r="L184" s="9" t="s">
        <v>133</v>
      </c>
      <c r="M184" s="9" t="s">
        <v>48</v>
      </c>
      <c r="N184" s="9" t="s">
        <v>79</v>
      </c>
      <c r="O184" s="9" t="s">
        <v>25</v>
      </c>
    </row>
    <row r="185" spans="2:15" ht="18" customHeight="1" x14ac:dyDescent="0.15">
      <c r="B185" s="8" t="s">
        <v>161</v>
      </c>
      <c r="C185" s="8" t="s">
        <v>329</v>
      </c>
      <c r="D185" s="8" t="s">
        <v>457</v>
      </c>
      <c r="E185" s="8" t="s">
        <v>458</v>
      </c>
      <c r="F185" s="23" t="str">
        <f t="shared" si="2"/>
        <v>001098/33601/63301</v>
      </c>
      <c r="G185" s="9" t="s">
        <v>130</v>
      </c>
      <c r="H185" s="9" t="s">
        <v>131</v>
      </c>
      <c r="I185" s="9" t="s">
        <v>127</v>
      </c>
      <c r="J185" s="9" t="s">
        <v>21</v>
      </c>
      <c r="K185" s="10">
        <v>61000</v>
      </c>
      <c r="L185" s="9" t="s">
        <v>133</v>
      </c>
      <c r="M185" s="9" t="s">
        <v>61</v>
      </c>
      <c r="N185" s="9" t="s">
        <v>79</v>
      </c>
      <c r="O185" s="9" t="s">
        <v>25</v>
      </c>
    </row>
    <row r="186" spans="2:15" ht="18" customHeight="1" x14ac:dyDescent="0.15">
      <c r="B186" s="8" t="s">
        <v>161</v>
      </c>
      <c r="C186" s="8" t="s">
        <v>329</v>
      </c>
      <c r="D186" s="8" t="s">
        <v>459</v>
      </c>
      <c r="E186" s="8" t="s">
        <v>460</v>
      </c>
      <c r="F186" s="23" t="str">
        <f t="shared" si="2"/>
        <v>001098/33601/61900</v>
      </c>
      <c r="G186" s="9" t="s">
        <v>130</v>
      </c>
      <c r="H186" s="9" t="s">
        <v>131</v>
      </c>
      <c r="I186" s="9" t="s">
        <v>452</v>
      </c>
      <c r="J186" s="9" t="s">
        <v>21</v>
      </c>
      <c r="K186" s="10">
        <v>61000</v>
      </c>
      <c r="L186" s="9" t="s">
        <v>133</v>
      </c>
      <c r="M186" s="9" t="s">
        <v>48</v>
      </c>
      <c r="N186" s="9" t="s">
        <v>79</v>
      </c>
      <c r="O186" s="9" t="s">
        <v>25</v>
      </c>
    </row>
    <row r="187" spans="2:15" ht="18" customHeight="1" x14ac:dyDescent="0.15">
      <c r="B187" s="8" t="s">
        <v>161</v>
      </c>
      <c r="C187" s="8" t="s">
        <v>329</v>
      </c>
      <c r="D187" s="8" t="s">
        <v>461</v>
      </c>
      <c r="E187" s="8" t="s">
        <v>462</v>
      </c>
      <c r="F187" s="23" t="str">
        <f t="shared" si="2"/>
        <v>001098/33601/63301</v>
      </c>
      <c r="G187" s="9" t="s">
        <v>130</v>
      </c>
      <c r="H187" s="9" t="s">
        <v>131</v>
      </c>
      <c r="I187" s="9" t="s">
        <v>127</v>
      </c>
      <c r="J187" s="9" t="s">
        <v>21</v>
      </c>
      <c r="K187" s="10">
        <v>100000</v>
      </c>
      <c r="L187" s="9" t="s">
        <v>133</v>
      </c>
      <c r="M187" s="9" t="s">
        <v>32</v>
      </c>
      <c r="N187" s="9" t="s">
        <v>79</v>
      </c>
      <c r="O187" s="9" t="s">
        <v>25</v>
      </c>
    </row>
    <row r="188" spans="2:15" ht="18" customHeight="1" x14ac:dyDescent="0.15">
      <c r="B188" s="8" t="s">
        <v>161</v>
      </c>
      <c r="C188" s="8" t="s">
        <v>329</v>
      </c>
      <c r="D188" s="8" t="s">
        <v>463</v>
      </c>
      <c r="E188" s="8" t="s">
        <v>464</v>
      </c>
      <c r="F188" s="23" t="str">
        <f t="shared" si="2"/>
        <v>001098/33601/61900</v>
      </c>
      <c r="G188" s="9" t="s">
        <v>130</v>
      </c>
      <c r="H188" s="9" t="s">
        <v>131</v>
      </c>
      <c r="I188" s="9" t="s">
        <v>452</v>
      </c>
      <c r="J188" s="9" t="s">
        <v>21</v>
      </c>
      <c r="K188" s="10">
        <v>120000</v>
      </c>
      <c r="L188" s="9" t="s">
        <v>48</v>
      </c>
      <c r="M188" s="9" t="s">
        <v>49</v>
      </c>
      <c r="N188" s="9" t="s">
        <v>43</v>
      </c>
      <c r="O188" s="9" t="s">
        <v>25</v>
      </c>
    </row>
    <row r="189" spans="2:15" ht="18" customHeight="1" x14ac:dyDescent="0.15">
      <c r="B189" s="8" t="s">
        <v>161</v>
      </c>
      <c r="C189" s="8" t="s">
        <v>329</v>
      </c>
      <c r="D189" s="8" t="s">
        <v>465</v>
      </c>
      <c r="E189" s="8" t="s">
        <v>466</v>
      </c>
      <c r="F189" s="23" t="str">
        <f t="shared" si="2"/>
        <v>001098/33601/63301</v>
      </c>
      <c r="G189" s="9" t="s">
        <v>130</v>
      </c>
      <c r="H189" s="9" t="s">
        <v>131</v>
      </c>
      <c r="I189" s="9" t="s">
        <v>127</v>
      </c>
      <c r="J189" s="9" t="s">
        <v>21</v>
      </c>
      <c r="K189" s="10">
        <v>300000</v>
      </c>
      <c r="L189" s="9" t="s">
        <v>133</v>
      </c>
      <c r="M189" s="9" t="s">
        <v>61</v>
      </c>
      <c r="N189" s="9" t="s">
        <v>187</v>
      </c>
      <c r="O189" s="9" t="s">
        <v>25</v>
      </c>
    </row>
    <row r="190" spans="2:15" ht="18" customHeight="1" x14ac:dyDescent="0.15">
      <c r="B190" s="8" t="s">
        <v>161</v>
      </c>
      <c r="C190" s="8" t="s">
        <v>329</v>
      </c>
      <c r="D190" s="8" t="s">
        <v>467</v>
      </c>
      <c r="E190" s="8" t="s">
        <v>468</v>
      </c>
      <c r="F190" s="23" t="str">
        <f t="shared" si="2"/>
        <v>001098/33601/61900</v>
      </c>
      <c r="G190" s="9" t="s">
        <v>130</v>
      </c>
      <c r="H190" s="9" t="s">
        <v>131</v>
      </c>
      <c r="I190" s="9" t="s">
        <v>452</v>
      </c>
      <c r="J190" s="9" t="s">
        <v>21</v>
      </c>
      <c r="K190" s="10">
        <v>61000</v>
      </c>
      <c r="L190" s="9" t="s">
        <v>133</v>
      </c>
      <c r="M190" s="9" t="s">
        <v>48</v>
      </c>
      <c r="N190" s="9" t="s">
        <v>143</v>
      </c>
      <c r="O190" s="9" t="s">
        <v>25</v>
      </c>
    </row>
    <row r="191" spans="2:15" ht="18" customHeight="1" x14ac:dyDescent="0.15">
      <c r="B191" s="8" t="s">
        <v>161</v>
      </c>
      <c r="C191" s="8" t="s">
        <v>329</v>
      </c>
      <c r="D191" s="8" t="s">
        <v>469</v>
      </c>
      <c r="E191" s="8" t="s">
        <v>470</v>
      </c>
      <c r="F191" s="23" t="str">
        <f t="shared" si="2"/>
        <v>001098/33601/61900</v>
      </c>
      <c r="G191" s="9" t="s">
        <v>130</v>
      </c>
      <c r="H191" s="9" t="s">
        <v>131</v>
      </c>
      <c r="I191" s="9" t="s">
        <v>452</v>
      </c>
      <c r="J191" s="9" t="s">
        <v>21</v>
      </c>
      <c r="K191" s="10">
        <v>61000</v>
      </c>
      <c r="L191" s="9" t="s">
        <v>48</v>
      </c>
      <c r="M191" s="9" t="s">
        <v>49</v>
      </c>
      <c r="N191" s="9" t="s">
        <v>79</v>
      </c>
      <c r="O191" s="9" t="s">
        <v>25</v>
      </c>
    </row>
    <row r="192" spans="2:15" ht="18" customHeight="1" x14ac:dyDescent="0.15">
      <c r="B192" s="8" t="s">
        <v>161</v>
      </c>
      <c r="C192" s="8" t="s">
        <v>329</v>
      </c>
      <c r="E192" s="8" t="s">
        <v>471</v>
      </c>
      <c r="F192" s="23" t="str">
        <f t="shared" si="2"/>
        <v>001097/44110/74501</v>
      </c>
      <c r="G192" s="9" t="s">
        <v>57</v>
      </c>
      <c r="H192" s="9">
        <v>44110</v>
      </c>
      <c r="I192" s="9" t="s">
        <v>472</v>
      </c>
      <c r="J192" s="9" t="s">
        <v>21</v>
      </c>
      <c r="K192" s="10">
        <v>101500</v>
      </c>
      <c r="L192" s="9" t="s">
        <v>32</v>
      </c>
      <c r="M192" s="9" t="s">
        <v>32</v>
      </c>
      <c r="N192" s="9" t="s">
        <v>24</v>
      </c>
      <c r="O192" s="9" t="s">
        <v>25</v>
      </c>
    </row>
    <row r="193" spans="2:15" ht="18" customHeight="1" x14ac:dyDescent="0.15">
      <c r="B193" s="8" t="s">
        <v>161</v>
      </c>
      <c r="C193" s="8" t="s">
        <v>329</v>
      </c>
      <c r="E193" s="8" t="s">
        <v>473</v>
      </c>
      <c r="F193" s="23" t="str">
        <f t="shared" si="2"/>
        <v>001097/44110/74501</v>
      </c>
      <c r="G193" s="9" t="s">
        <v>57</v>
      </c>
      <c r="H193" s="9">
        <v>44110</v>
      </c>
      <c r="I193" s="9" t="s">
        <v>472</v>
      </c>
      <c r="J193" s="9" t="s">
        <v>21</v>
      </c>
      <c r="K193" s="10">
        <v>227000</v>
      </c>
      <c r="L193" s="9" t="s">
        <v>32</v>
      </c>
      <c r="M193" s="9" t="s">
        <v>32</v>
      </c>
      <c r="N193" s="9" t="s">
        <v>24</v>
      </c>
      <c r="O193" s="9"/>
    </row>
    <row r="194" spans="2:15" ht="18" customHeight="1" x14ac:dyDescent="0.15">
      <c r="B194" s="8" t="s">
        <v>161</v>
      </c>
      <c r="C194" s="8" t="s">
        <v>329</v>
      </c>
      <c r="E194" s="8" t="s">
        <v>474</v>
      </c>
      <c r="F194" s="23" t="str">
        <f t="shared" si="2"/>
        <v>001097/44110/74501</v>
      </c>
      <c r="G194" s="9" t="s">
        <v>57</v>
      </c>
      <c r="H194" s="9">
        <v>44110</v>
      </c>
      <c r="I194" s="9" t="s">
        <v>472</v>
      </c>
      <c r="J194" s="9" t="s">
        <v>21</v>
      </c>
      <c r="K194" s="10">
        <v>64600000</v>
      </c>
      <c r="L194" s="9" t="s">
        <v>32</v>
      </c>
      <c r="M194" s="9" t="s">
        <v>32</v>
      </c>
      <c r="N194" s="9" t="s">
        <v>24</v>
      </c>
      <c r="O194" s="11" t="s">
        <v>44</v>
      </c>
    </row>
    <row r="195" spans="2:15" ht="18" customHeight="1" x14ac:dyDescent="0.15">
      <c r="B195" s="8" t="s">
        <v>161</v>
      </c>
      <c r="C195" s="8" t="s">
        <v>475</v>
      </c>
      <c r="D195" s="8" t="s">
        <v>476</v>
      </c>
      <c r="E195" s="8" t="s">
        <v>477</v>
      </c>
      <c r="F195" s="23" t="str">
        <f t="shared" si="2"/>
        <v>001211/93303/63200</v>
      </c>
      <c r="G195" s="9" t="s">
        <v>478</v>
      </c>
      <c r="H195" s="9" t="s">
        <v>166</v>
      </c>
      <c r="I195" s="9" t="s">
        <v>132</v>
      </c>
      <c r="J195" s="9" t="s">
        <v>21</v>
      </c>
      <c r="K195" s="10">
        <v>80000</v>
      </c>
      <c r="L195" s="9" t="s">
        <v>133</v>
      </c>
      <c r="M195" s="9" t="s">
        <v>44</v>
      </c>
      <c r="N195" s="9" t="s">
        <v>138</v>
      </c>
      <c r="O195" s="9" t="s">
        <v>25</v>
      </c>
    </row>
    <row r="196" spans="2:15" ht="18" customHeight="1" x14ac:dyDescent="0.15">
      <c r="B196" s="8" t="s">
        <v>161</v>
      </c>
      <c r="C196" s="8" t="s">
        <v>475</v>
      </c>
      <c r="D196" s="8" t="s">
        <v>479</v>
      </c>
      <c r="E196" s="8" t="s">
        <v>480</v>
      </c>
      <c r="F196" s="23" t="str">
        <f t="shared" si="2"/>
        <v>001212/93303/63200</v>
      </c>
      <c r="G196" s="9" t="s">
        <v>481</v>
      </c>
      <c r="H196" s="9" t="s">
        <v>166</v>
      </c>
      <c r="I196" s="9" t="s">
        <v>132</v>
      </c>
      <c r="J196" s="9" t="s">
        <v>21</v>
      </c>
      <c r="K196" s="10">
        <v>9000</v>
      </c>
      <c r="L196" s="9" t="s">
        <v>44</v>
      </c>
      <c r="M196" s="9" t="s">
        <v>49</v>
      </c>
      <c r="N196" s="9" t="s">
        <v>99</v>
      </c>
      <c r="O196" s="9" t="s">
        <v>25</v>
      </c>
    </row>
    <row r="197" spans="2:15" ht="18" customHeight="1" x14ac:dyDescent="0.15">
      <c r="B197" s="8" t="s">
        <v>161</v>
      </c>
      <c r="C197" s="8" t="s">
        <v>475</v>
      </c>
      <c r="D197" s="8" t="s">
        <v>482</v>
      </c>
      <c r="E197" s="8" t="s">
        <v>483</v>
      </c>
      <c r="F197" s="23" t="str">
        <f t="shared" si="2"/>
        <v>001212/93303/63200</v>
      </c>
      <c r="G197" s="9" t="s">
        <v>481</v>
      </c>
      <c r="H197" s="9" t="s">
        <v>166</v>
      </c>
      <c r="I197" s="9" t="s">
        <v>132</v>
      </c>
      <c r="J197" s="9" t="s">
        <v>21</v>
      </c>
      <c r="K197" s="10">
        <v>10000</v>
      </c>
      <c r="L197" s="9" t="s">
        <v>133</v>
      </c>
      <c r="M197" s="9" t="s">
        <v>44</v>
      </c>
      <c r="N197" s="9" t="s">
        <v>99</v>
      </c>
      <c r="O197" s="9" t="s">
        <v>25</v>
      </c>
    </row>
    <row r="198" spans="2:15" ht="18" customHeight="1" x14ac:dyDescent="0.15">
      <c r="B198" s="8" t="s">
        <v>161</v>
      </c>
      <c r="C198" s="8" t="s">
        <v>475</v>
      </c>
      <c r="D198" s="8" t="s">
        <v>484</v>
      </c>
      <c r="E198" s="8" t="s">
        <v>485</v>
      </c>
      <c r="F198" s="23" t="str">
        <f t="shared" ref="F198:F261" si="3">CONCATENATE(G198,"/",H198,"/",I198)</f>
        <v>001212/93303/63200</v>
      </c>
      <c r="G198" s="9" t="s">
        <v>481</v>
      </c>
      <c r="H198" s="9" t="s">
        <v>166</v>
      </c>
      <c r="I198" s="9" t="s">
        <v>132</v>
      </c>
      <c r="J198" s="9" t="s">
        <v>21</v>
      </c>
      <c r="K198" s="10">
        <v>15000</v>
      </c>
      <c r="L198" s="9" t="s">
        <v>194</v>
      </c>
      <c r="M198" s="9" t="s">
        <v>44</v>
      </c>
      <c r="N198" s="9" t="s">
        <v>99</v>
      </c>
      <c r="O198" s="9" t="s">
        <v>25</v>
      </c>
    </row>
    <row r="199" spans="2:15" ht="18" customHeight="1" x14ac:dyDescent="0.15">
      <c r="B199" s="8" t="s">
        <v>161</v>
      </c>
      <c r="C199" s="8" t="s">
        <v>475</v>
      </c>
      <c r="D199" s="8" t="s">
        <v>486</v>
      </c>
      <c r="E199" s="8" t="s">
        <v>487</v>
      </c>
      <c r="F199" s="23" t="str">
        <f t="shared" si="3"/>
        <v>001212/93303/63200</v>
      </c>
      <c r="G199" s="9" t="s">
        <v>481</v>
      </c>
      <c r="H199" s="9" t="s">
        <v>166</v>
      </c>
      <c r="I199" s="9" t="s">
        <v>132</v>
      </c>
      <c r="J199" s="9" t="s">
        <v>21</v>
      </c>
      <c r="K199" s="10">
        <v>15000</v>
      </c>
      <c r="L199" s="9" t="s">
        <v>133</v>
      </c>
      <c r="M199" s="9" t="s">
        <v>44</v>
      </c>
      <c r="N199" s="9" t="s">
        <v>99</v>
      </c>
      <c r="O199" s="9" t="s">
        <v>25</v>
      </c>
    </row>
    <row r="200" spans="2:15" ht="18" customHeight="1" x14ac:dyDescent="0.15">
      <c r="B200" s="8" t="s">
        <v>161</v>
      </c>
      <c r="C200" s="8" t="s">
        <v>475</v>
      </c>
      <c r="D200" s="8" t="s">
        <v>488</v>
      </c>
      <c r="E200" s="8" t="s">
        <v>489</v>
      </c>
      <c r="F200" s="23" t="str">
        <f t="shared" si="3"/>
        <v>001212/93303/63200</v>
      </c>
      <c r="G200" s="9" t="s">
        <v>481</v>
      </c>
      <c r="H200" s="9" t="s">
        <v>166</v>
      </c>
      <c r="I200" s="9" t="s">
        <v>132</v>
      </c>
      <c r="J200" s="9" t="s">
        <v>21</v>
      </c>
      <c r="K200" s="10">
        <v>18000</v>
      </c>
      <c r="L200" s="9" t="s">
        <v>133</v>
      </c>
      <c r="M200" s="9" t="s">
        <v>44</v>
      </c>
      <c r="N200" s="9" t="s">
        <v>99</v>
      </c>
      <c r="O200" s="9" t="s">
        <v>25</v>
      </c>
    </row>
    <row r="201" spans="2:15" ht="18" customHeight="1" x14ac:dyDescent="0.15">
      <c r="B201" s="8" t="s">
        <v>161</v>
      </c>
      <c r="C201" s="8" t="s">
        <v>475</v>
      </c>
      <c r="D201" s="8" t="s">
        <v>490</v>
      </c>
      <c r="E201" s="8" t="s">
        <v>491</v>
      </c>
      <c r="F201" s="23" t="str">
        <f t="shared" si="3"/>
        <v>001212/93303/63200</v>
      </c>
      <c r="G201" s="9" t="s">
        <v>481</v>
      </c>
      <c r="H201" s="9" t="s">
        <v>166</v>
      </c>
      <c r="I201" s="9" t="s">
        <v>132</v>
      </c>
      <c r="J201" s="9" t="s">
        <v>21</v>
      </c>
      <c r="K201" s="10">
        <v>20000</v>
      </c>
      <c r="L201" s="9" t="s">
        <v>44</v>
      </c>
      <c r="M201" s="9" t="s">
        <v>49</v>
      </c>
      <c r="N201" s="9" t="s">
        <v>99</v>
      </c>
      <c r="O201" s="9" t="s">
        <v>25</v>
      </c>
    </row>
    <row r="202" spans="2:15" ht="18" customHeight="1" x14ac:dyDescent="0.15">
      <c r="B202" s="8" t="s">
        <v>161</v>
      </c>
      <c r="C202" s="8" t="s">
        <v>475</v>
      </c>
      <c r="D202" s="8" t="s">
        <v>492</v>
      </c>
      <c r="E202" s="8" t="s">
        <v>493</v>
      </c>
      <c r="F202" s="23" t="str">
        <f t="shared" si="3"/>
        <v>001212/93303/63200</v>
      </c>
      <c r="G202" s="9" t="s">
        <v>481</v>
      </c>
      <c r="H202" s="9" t="s">
        <v>166</v>
      </c>
      <c r="I202" s="9" t="s">
        <v>132</v>
      </c>
      <c r="J202" s="9" t="s">
        <v>21</v>
      </c>
      <c r="K202" s="10">
        <v>30000</v>
      </c>
      <c r="L202" s="9" t="s">
        <v>44</v>
      </c>
      <c r="M202" s="9" t="s">
        <v>49</v>
      </c>
      <c r="N202" s="9" t="s">
        <v>99</v>
      </c>
      <c r="O202" s="9" t="s">
        <v>25</v>
      </c>
    </row>
    <row r="203" spans="2:15" ht="18" customHeight="1" x14ac:dyDescent="0.15">
      <c r="B203" s="8" t="s">
        <v>161</v>
      </c>
      <c r="C203" s="8" t="s">
        <v>475</v>
      </c>
      <c r="D203" s="8" t="s">
        <v>494</v>
      </c>
      <c r="E203" s="8" t="s">
        <v>495</v>
      </c>
      <c r="F203" s="23" t="str">
        <f t="shared" si="3"/>
        <v>001212/93303/63200</v>
      </c>
      <c r="G203" s="9" t="s">
        <v>481</v>
      </c>
      <c r="H203" s="9" t="s">
        <v>166</v>
      </c>
      <c r="I203" s="9" t="s">
        <v>132</v>
      </c>
      <c r="J203" s="9" t="s">
        <v>21</v>
      </c>
      <c r="K203" s="10">
        <v>30000</v>
      </c>
      <c r="L203" s="9" t="s">
        <v>133</v>
      </c>
      <c r="M203" s="9" t="s">
        <v>44</v>
      </c>
      <c r="N203" s="9" t="s">
        <v>99</v>
      </c>
      <c r="O203" s="9" t="s">
        <v>25</v>
      </c>
    </row>
    <row r="204" spans="2:15" ht="18" customHeight="1" x14ac:dyDescent="0.15">
      <c r="B204" s="8" t="s">
        <v>161</v>
      </c>
      <c r="C204" s="8" t="s">
        <v>475</v>
      </c>
      <c r="D204" s="8" t="s">
        <v>496</v>
      </c>
      <c r="E204" s="8" t="s">
        <v>497</v>
      </c>
      <c r="F204" s="23" t="str">
        <f t="shared" si="3"/>
        <v>001212/93303/63200</v>
      </c>
      <c r="G204" s="9" t="s">
        <v>481</v>
      </c>
      <c r="H204" s="9" t="s">
        <v>166</v>
      </c>
      <c r="I204" s="9" t="s">
        <v>132</v>
      </c>
      <c r="J204" s="9" t="s">
        <v>21</v>
      </c>
      <c r="K204" s="10">
        <v>40000</v>
      </c>
      <c r="L204" s="9" t="s">
        <v>44</v>
      </c>
      <c r="M204" s="9" t="s">
        <v>49</v>
      </c>
      <c r="N204" s="9" t="s">
        <v>99</v>
      </c>
      <c r="O204" s="9" t="s">
        <v>25</v>
      </c>
    </row>
    <row r="205" spans="2:15" ht="18" customHeight="1" x14ac:dyDescent="0.15">
      <c r="B205" s="8" t="s">
        <v>161</v>
      </c>
      <c r="C205" s="8" t="s">
        <v>475</v>
      </c>
      <c r="D205" s="8" t="s">
        <v>498</v>
      </c>
      <c r="E205" s="8" t="s">
        <v>499</v>
      </c>
      <c r="F205" s="23" t="str">
        <f t="shared" si="3"/>
        <v>001212/93303/63200</v>
      </c>
      <c r="G205" s="9" t="s">
        <v>481</v>
      </c>
      <c r="H205" s="9" t="s">
        <v>166</v>
      </c>
      <c r="I205" s="9" t="s">
        <v>132</v>
      </c>
      <c r="J205" s="9" t="s">
        <v>21</v>
      </c>
      <c r="K205" s="10">
        <v>50000</v>
      </c>
      <c r="L205" s="9" t="s">
        <v>133</v>
      </c>
      <c r="M205" s="9" t="s">
        <v>44</v>
      </c>
      <c r="N205" s="9" t="s">
        <v>99</v>
      </c>
      <c r="O205" s="9" t="s">
        <v>25</v>
      </c>
    </row>
    <row r="206" spans="2:15" ht="18" customHeight="1" x14ac:dyDescent="0.15">
      <c r="B206" s="8" t="s">
        <v>161</v>
      </c>
      <c r="C206" s="8" t="s">
        <v>475</v>
      </c>
      <c r="D206" s="8" t="s">
        <v>500</v>
      </c>
      <c r="E206" s="8" t="s">
        <v>501</v>
      </c>
      <c r="F206" s="23" t="str">
        <f t="shared" si="3"/>
        <v>001212/93303/63200</v>
      </c>
      <c r="G206" s="9" t="s">
        <v>481</v>
      </c>
      <c r="H206" s="9" t="s">
        <v>166</v>
      </c>
      <c r="I206" s="9" t="s">
        <v>132</v>
      </c>
      <c r="J206" s="9" t="s">
        <v>21</v>
      </c>
      <c r="K206" s="10">
        <v>60000</v>
      </c>
      <c r="L206" s="9" t="s">
        <v>44</v>
      </c>
      <c r="M206" s="9" t="s">
        <v>49</v>
      </c>
      <c r="N206" s="9" t="s">
        <v>99</v>
      </c>
      <c r="O206" s="9" t="s">
        <v>25</v>
      </c>
    </row>
    <row r="207" spans="2:15" ht="18" customHeight="1" x14ac:dyDescent="0.15">
      <c r="B207" s="8" t="s">
        <v>161</v>
      </c>
      <c r="C207" s="8" t="s">
        <v>475</v>
      </c>
      <c r="D207" s="8" t="s">
        <v>502</v>
      </c>
      <c r="E207" s="8" t="s">
        <v>503</v>
      </c>
      <c r="F207" s="23" t="str">
        <f t="shared" si="3"/>
        <v>001212/93303/63200</v>
      </c>
      <c r="G207" s="9" t="s">
        <v>481</v>
      </c>
      <c r="H207" s="9" t="s">
        <v>166</v>
      </c>
      <c r="I207" s="9" t="s">
        <v>132</v>
      </c>
      <c r="J207" s="9" t="s">
        <v>21</v>
      </c>
      <c r="K207" s="10">
        <v>60000</v>
      </c>
      <c r="L207" s="9" t="s">
        <v>44</v>
      </c>
      <c r="M207" s="9" t="s">
        <v>49</v>
      </c>
      <c r="N207" s="9" t="s">
        <v>99</v>
      </c>
      <c r="O207" s="9" t="s">
        <v>25</v>
      </c>
    </row>
    <row r="208" spans="2:15" ht="18" customHeight="1" x14ac:dyDescent="0.15">
      <c r="B208" s="8" t="s">
        <v>161</v>
      </c>
      <c r="C208" s="8" t="s">
        <v>475</v>
      </c>
      <c r="D208" s="8" t="s">
        <v>504</v>
      </c>
      <c r="E208" s="8" t="s">
        <v>505</v>
      </c>
      <c r="F208" s="23" t="str">
        <f t="shared" si="3"/>
        <v>001212/93303/63200</v>
      </c>
      <c r="G208" s="9" t="s">
        <v>481</v>
      </c>
      <c r="H208" s="9" t="s">
        <v>166</v>
      </c>
      <c r="I208" s="9" t="s">
        <v>132</v>
      </c>
      <c r="J208" s="9" t="s">
        <v>21</v>
      </c>
      <c r="K208" s="10">
        <v>60000</v>
      </c>
      <c r="L208" s="9" t="s">
        <v>23</v>
      </c>
      <c r="M208" s="9" t="s">
        <v>32</v>
      </c>
      <c r="N208" s="9" t="s">
        <v>99</v>
      </c>
      <c r="O208" s="9" t="s">
        <v>25</v>
      </c>
    </row>
    <row r="209" spans="2:15" ht="18" customHeight="1" x14ac:dyDescent="0.15">
      <c r="B209" s="8" t="s">
        <v>161</v>
      </c>
      <c r="C209" s="8" t="s">
        <v>475</v>
      </c>
      <c r="D209" s="8" t="s">
        <v>506</v>
      </c>
      <c r="E209" s="8" t="s">
        <v>507</v>
      </c>
      <c r="F209" s="23" t="str">
        <f t="shared" si="3"/>
        <v>001212/93303/63200</v>
      </c>
      <c r="G209" s="9" t="s">
        <v>481</v>
      </c>
      <c r="H209" s="9" t="s">
        <v>166</v>
      </c>
      <c r="I209" s="9" t="s">
        <v>132</v>
      </c>
      <c r="J209" s="9" t="s">
        <v>21</v>
      </c>
      <c r="K209" s="10">
        <v>80000</v>
      </c>
      <c r="L209" s="9" t="s">
        <v>44</v>
      </c>
      <c r="M209" s="9" t="s">
        <v>49</v>
      </c>
      <c r="N209" s="9" t="s">
        <v>99</v>
      </c>
      <c r="O209" s="9" t="s">
        <v>25</v>
      </c>
    </row>
    <row r="210" spans="2:15" ht="18" customHeight="1" x14ac:dyDescent="0.15">
      <c r="B210" s="8" t="s">
        <v>161</v>
      </c>
      <c r="C210" s="8" t="s">
        <v>475</v>
      </c>
      <c r="D210" s="8" t="s">
        <v>508</v>
      </c>
      <c r="E210" s="8" t="s">
        <v>509</v>
      </c>
      <c r="F210" s="23" t="str">
        <f t="shared" si="3"/>
        <v>001212/93303/63200</v>
      </c>
      <c r="G210" s="9" t="s">
        <v>481</v>
      </c>
      <c r="H210" s="9" t="s">
        <v>166</v>
      </c>
      <c r="I210" s="9" t="s">
        <v>132</v>
      </c>
      <c r="J210" s="9" t="s">
        <v>21</v>
      </c>
      <c r="K210" s="10">
        <v>680000</v>
      </c>
      <c r="L210" s="9" t="s">
        <v>194</v>
      </c>
      <c r="M210" s="9" t="s">
        <v>32</v>
      </c>
      <c r="N210" s="9" t="s">
        <v>99</v>
      </c>
      <c r="O210" s="9" t="s">
        <v>25</v>
      </c>
    </row>
    <row r="211" spans="2:15" ht="18" customHeight="1" x14ac:dyDescent="0.15">
      <c r="B211" s="8" t="s">
        <v>161</v>
      </c>
      <c r="C211" s="8" t="s">
        <v>475</v>
      </c>
      <c r="D211" s="8" t="s">
        <v>510</v>
      </c>
      <c r="E211" s="8" t="s">
        <v>511</v>
      </c>
      <c r="F211" s="23" t="str">
        <f t="shared" si="3"/>
        <v>001212/93303/63200</v>
      </c>
      <c r="G211" s="9" t="s">
        <v>481</v>
      </c>
      <c r="H211" s="9" t="s">
        <v>166</v>
      </c>
      <c r="I211" s="9" t="s">
        <v>132</v>
      </c>
      <c r="J211" s="9" t="s">
        <v>21</v>
      </c>
      <c r="K211" s="10">
        <v>50000</v>
      </c>
      <c r="L211" s="9" t="s">
        <v>44</v>
      </c>
      <c r="M211" s="9" t="s">
        <v>32</v>
      </c>
      <c r="N211" s="9" t="s">
        <v>99</v>
      </c>
      <c r="O211" s="9" t="s">
        <v>25</v>
      </c>
    </row>
    <row r="212" spans="2:15" ht="18" customHeight="1" x14ac:dyDescent="0.15">
      <c r="B212" s="8" t="s">
        <v>161</v>
      </c>
      <c r="C212" s="8" t="s">
        <v>475</v>
      </c>
      <c r="D212" s="8" t="s">
        <v>512</v>
      </c>
      <c r="E212" s="8" t="s">
        <v>513</v>
      </c>
      <c r="F212" s="23" t="str">
        <f t="shared" si="3"/>
        <v>001213/93303/63200</v>
      </c>
      <c r="G212" s="9" t="s">
        <v>514</v>
      </c>
      <c r="H212" s="9" t="s">
        <v>166</v>
      </c>
      <c r="I212" s="9" t="s">
        <v>132</v>
      </c>
      <c r="J212" s="9" t="s">
        <v>21</v>
      </c>
      <c r="K212" s="10">
        <v>140000</v>
      </c>
      <c r="L212" s="9" t="s">
        <v>23</v>
      </c>
      <c r="M212" s="9" t="s">
        <v>32</v>
      </c>
      <c r="N212" s="9" t="s">
        <v>114</v>
      </c>
      <c r="O212" s="9" t="s">
        <v>25</v>
      </c>
    </row>
    <row r="213" spans="2:15" ht="18" customHeight="1" x14ac:dyDescent="0.15">
      <c r="B213" s="8" t="s">
        <v>161</v>
      </c>
      <c r="C213" s="8" t="s">
        <v>475</v>
      </c>
      <c r="D213" s="8" t="s">
        <v>515</v>
      </c>
      <c r="E213" s="8" t="s">
        <v>516</v>
      </c>
      <c r="F213" s="23" t="str">
        <f t="shared" si="3"/>
        <v>001213/93303/63200</v>
      </c>
      <c r="G213" s="9" t="s">
        <v>514</v>
      </c>
      <c r="H213" s="9" t="s">
        <v>166</v>
      </c>
      <c r="I213" s="9" t="s">
        <v>132</v>
      </c>
      <c r="J213" s="9" t="s">
        <v>21</v>
      </c>
      <c r="K213" s="10">
        <v>170000</v>
      </c>
      <c r="L213" s="9" t="s">
        <v>133</v>
      </c>
      <c r="M213" s="9" t="s">
        <v>44</v>
      </c>
      <c r="N213" s="9" t="s">
        <v>114</v>
      </c>
      <c r="O213" s="9" t="s">
        <v>44</v>
      </c>
    </row>
    <row r="214" spans="2:15" ht="18" customHeight="1" x14ac:dyDescent="0.15">
      <c r="B214" s="8" t="s">
        <v>161</v>
      </c>
      <c r="C214" s="8" t="s">
        <v>475</v>
      </c>
      <c r="D214" s="8" t="s">
        <v>517</v>
      </c>
      <c r="E214" s="8" t="s">
        <v>518</v>
      </c>
      <c r="F214" s="23" t="str">
        <f t="shared" si="3"/>
        <v>001213/93303/63200</v>
      </c>
      <c r="G214" s="9" t="s">
        <v>514</v>
      </c>
      <c r="H214" s="9" t="s">
        <v>166</v>
      </c>
      <c r="I214" s="9" t="s">
        <v>132</v>
      </c>
      <c r="J214" s="9" t="s">
        <v>21</v>
      </c>
      <c r="K214" s="10">
        <v>200000</v>
      </c>
      <c r="L214" s="9" t="s">
        <v>44</v>
      </c>
      <c r="M214" s="9" t="s">
        <v>49</v>
      </c>
      <c r="N214" s="9" t="s">
        <v>114</v>
      </c>
      <c r="O214" s="9" t="s">
        <v>44</v>
      </c>
    </row>
    <row r="215" spans="2:15" ht="18" customHeight="1" x14ac:dyDescent="0.15">
      <c r="B215" s="8" t="s">
        <v>161</v>
      </c>
      <c r="C215" s="8" t="s">
        <v>475</v>
      </c>
      <c r="D215" s="8" t="s">
        <v>519</v>
      </c>
      <c r="E215" s="8" t="s">
        <v>520</v>
      </c>
      <c r="F215" s="23" t="str">
        <f t="shared" si="3"/>
        <v>001213/93303/63200</v>
      </c>
      <c r="G215" s="9" t="s">
        <v>514</v>
      </c>
      <c r="H215" s="9" t="s">
        <v>166</v>
      </c>
      <c r="I215" s="9" t="s">
        <v>132</v>
      </c>
      <c r="J215" s="9" t="s">
        <v>21</v>
      </c>
      <c r="K215" s="10">
        <v>240000</v>
      </c>
      <c r="L215" s="9" t="s">
        <v>44</v>
      </c>
      <c r="M215" s="9" t="s">
        <v>32</v>
      </c>
      <c r="N215" s="9" t="s">
        <v>114</v>
      </c>
      <c r="O215" s="9" t="s">
        <v>25</v>
      </c>
    </row>
    <row r="216" spans="2:15" ht="18" customHeight="1" x14ac:dyDescent="0.15">
      <c r="B216" s="8" t="s">
        <v>161</v>
      </c>
      <c r="C216" s="8" t="s">
        <v>475</v>
      </c>
      <c r="D216" s="8" t="s">
        <v>521</v>
      </c>
      <c r="E216" s="8" t="s">
        <v>522</v>
      </c>
      <c r="F216" s="23" t="str">
        <f t="shared" si="3"/>
        <v>001214/93303/63200</v>
      </c>
      <c r="G216" s="9" t="s">
        <v>523</v>
      </c>
      <c r="H216" s="9" t="s">
        <v>166</v>
      </c>
      <c r="I216" s="9" t="s">
        <v>132</v>
      </c>
      <c r="J216" s="9" t="s">
        <v>21</v>
      </c>
      <c r="K216" s="10">
        <v>20000</v>
      </c>
      <c r="L216" s="9" t="s">
        <v>44</v>
      </c>
      <c r="M216" s="9" t="s">
        <v>23</v>
      </c>
      <c r="N216" s="9" t="s">
        <v>121</v>
      </c>
      <c r="O216" s="9" t="s">
        <v>25</v>
      </c>
    </row>
    <row r="217" spans="2:15" ht="18" customHeight="1" x14ac:dyDescent="0.15">
      <c r="B217" s="8" t="s">
        <v>161</v>
      </c>
      <c r="C217" s="8" t="s">
        <v>475</v>
      </c>
      <c r="D217" s="8" t="s">
        <v>524</v>
      </c>
      <c r="E217" s="8" t="s">
        <v>525</v>
      </c>
      <c r="F217" s="23" t="str">
        <f t="shared" si="3"/>
        <v>001214/93303/63200</v>
      </c>
      <c r="G217" s="9" t="s">
        <v>523</v>
      </c>
      <c r="H217" s="9" t="s">
        <v>166</v>
      </c>
      <c r="I217" s="9" t="s">
        <v>132</v>
      </c>
      <c r="J217" s="9" t="s">
        <v>21</v>
      </c>
      <c r="K217" s="10">
        <v>22000</v>
      </c>
      <c r="L217" s="9" t="s">
        <v>23</v>
      </c>
      <c r="M217" s="9" t="s">
        <v>44</v>
      </c>
      <c r="N217" s="9" t="s">
        <v>121</v>
      </c>
      <c r="O217" s="9" t="s">
        <v>44</v>
      </c>
    </row>
    <row r="218" spans="2:15" ht="18" customHeight="1" x14ac:dyDescent="0.15">
      <c r="B218" s="8" t="s">
        <v>161</v>
      </c>
      <c r="C218" s="8" t="s">
        <v>475</v>
      </c>
      <c r="D218" s="8" t="s">
        <v>526</v>
      </c>
      <c r="E218" s="8" t="s">
        <v>527</v>
      </c>
      <c r="F218" s="23" t="str">
        <f t="shared" si="3"/>
        <v>001214/93303/63200</v>
      </c>
      <c r="G218" s="9" t="s">
        <v>523</v>
      </c>
      <c r="H218" s="9" t="s">
        <v>166</v>
      </c>
      <c r="I218" s="9" t="s">
        <v>132</v>
      </c>
      <c r="J218" s="9" t="s">
        <v>21</v>
      </c>
      <c r="K218" s="10">
        <v>30000</v>
      </c>
      <c r="L218" s="9" t="s">
        <v>44</v>
      </c>
      <c r="M218" s="9" t="s">
        <v>23</v>
      </c>
      <c r="N218" s="9" t="s">
        <v>121</v>
      </c>
      <c r="O218" s="9" t="s">
        <v>25</v>
      </c>
    </row>
    <row r="219" spans="2:15" ht="18" customHeight="1" x14ac:dyDescent="0.15">
      <c r="B219" s="8" t="s">
        <v>161</v>
      </c>
      <c r="C219" s="8" t="s">
        <v>475</v>
      </c>
      <c r="D219" s="8" t="s">
        <v>528</v>
      </c>
      <c r="E219" s="8" t="s">
        <v>529</v>
      </c>
      <c r="F219" s="23" t="str">
        <f t="shared" si="3"/>
        <v>001214/93303/63200</v>
      </c>
      <c r="G219" s="9" t="s">
        <v>523</v>
      </c>
      <c r="H219" s="9" t="s">
        <v>166</v>
      </c>
      <c r="I219" s="9" t="s">
        <v>132</v>
      </c>
      <c r="J219" s="9" t="s">
        <v>21</v>
      </c>
      <c r="K219" s="10">
        <v>85000</v>
      </c>
      <c r="L219" s="9" t="s">
        <v>23</v>
      </c>
      <c r="M219" s="9" t="s">
        <v>32</v>
      </c>
      <c r="N219" s="9" t="s">
        <v>121</v>
      </c>
      <c r="O219" s="9" t="s">
        <v>25</v>
      </c>
    </row>
    <row r="220" spans="2:15" ht="18" customHeight="1" x14ac:dyDescent="0.15">
      <c r="B220" s="8" t="s">
        <v>161</v>
      </c>
      <c r="C220" s="8" t="s">
        <v>475</v>
      </c>
      <c r="D220" s="8" t="s">
        <v>530</v>
      </c>
      <c r="E220" s="8" t="s">
        <v>531</v>
      </c>
      <c r="F220" s="23" t="str">
        <f t="shared" si="3"/>
        <v>001214/93303/63200</v>
      </c>
      <c r="G220" s="9" t="s">
        <v>523</v>
      </c>
      <c r="H220" s="9" t="s">
        <v>166</v>
      </c>
      <c r="I220" s="9" t="s">
        <v>132</v>
      </c>
      <c r="J220" s="9" t="s">
        <v>21</v>
      </c>
      <c r="K220" s="10">
        <v>94000</v>
      </c>
      <c r="L220" s="9" t="s">
        <v>194</v>
      </c>
      <c r="M220" s="9" t="s">
        <v>44</v>
      </c>
      <c r="N220" s="9" t="s">
        <v>121</v>
      </c>
      <c r="O220" s="9" t="s">
        <v>25</v>
      </c>
    </row>
    <row r="221" spans="2:15" ht="18" customHeight="1" x14ac:dyDescent="0.15">
      <c r="B221" s="8" t="s">
        <v>161</v>
      </c>
      <c r="C221" s="8" t="s">
        <v>475</v>
      </c>
      <c r="D221" s="8" t="s">
        <v>532</v>
      </c>
      <c r="E221" s="8" t="s">
        <v>533</v>
      </c>
      <c r="F221" s="23" t="str">
        <f t="shared" si="3"/>
        <v>001214/93303/63200</v>
      </c>
      <c r="G221" s="9" t="s">
        <v>523</v>
      </c>
      <c r="H221" s="9" t="s">
        <v>166</v>
      </c>
      <c r="I221" s="9" t="s">
        <v>132</v>
      </c>
      <c r="J221" s="9" t="s">
        <v>21</v>
      </c>
      <c r="K221" s="10">
        <v>120000</v>
      </c>
      <c r="L221" s="9" t="s">
        <v>171</v>
      </c>
      <c r="M221" s="9" t="s">
        <v>23</v>
      </c>
      <c r="N221" s="9" t="s">
        <v>121</v>
      </c>
      <c r="O221" s="9" t="s">
        <v>25</v>
      </c>
    </row>
    <row r="222" spans="2:15" ht="18" customHeight="1" x14ac:dyDescent="0.15">
      <c r="B222" s="8" t="s">
        <v>161</v>
      </c>
      <c r="C222" s="8" t="s">
        <v>475</v>
      </c>
      <c r="D222" s="8" t="s">
        <v>534</v>
      </c>
      <c r="E222" s="8" t="s">
        <v>535</v>
      </c>
      <c r="F222" s="23" t="str">
        <f t="shared" si="3"/>
        <v>001214/93303/63200</v>
      </c>
      <c r="G222" s="9" t="s">
        <v>523</v>
      </c>
      <c r="H222" s="9" t="s">
        <v>166</v>
      </c>
      <c r="I222" s="9" t="s">
        <v>132</v>
      </c>
      <c r="J222" s="9" t="s">
        <v>21</v>
      </c>
      <c r="K222" s="10">
        <v>130000</v>
      </c>
      <c r="L222" s="9" t="s">
        <v>133</v>
      </c>
      <c r="M222" s="9" t="s">
        <v>44</v>
      </c>
      <c r="N222" s="9" t="s">
        <v>121</v>
      </c>
      <c r="O222" s="9" t="s">
        <v>25</v>
      </c>
    </row>
    <row r="223" spans="2:15" ht="18" customHeight="1" x14ac:dyDescent="0.15">
      <c r="B223" s="8" t="s">
        <v>161</v>
      </c>
      <c r="C223" s="8" t="s">
        <v>475</v>
      </c>
      <c r="D223" s="8" t="s">
        <v>536</v>
      </c>
      <c r="E223" s="8" t="s">
        <v>537</v>
      </c>
      <c r="F223" s="23" t="str">
        <f t="shared" si="3"/>
        <v>001214/93303/63200</v>
      </c>
      <c r="G223" s="9" t="s">
        <v>523</v>
      </c>
      <c r="H223" s="9" t="s">
        <v>166</v>
      </c>
      <c r="I223" s="9" t="s">
        <v>132</v>
      </c>
      <c r="J223" s="9" t="s">
        <v>21</v>
      </c>
      <c r="K223" s="10">
        <v>140000</v>
      </c>
      <c r="L223" s="9" t="s">
        <v>133</v>
      </c>
      <c r="M223" s="9" t="s">
        <v>44</v>
      </c>
      <c r="N223" s="9" t="s">
        <v>121</v>
      </c>
      <c r="O223" s="9" t="s">
        <v>25</v>
      </c>
    </row>
    <row r="224" spans="2:15" ht="18" customHeight="1" x14ac:dyDescent="0.15">
      <c r="B224" s="8" t="s">
        <v>161</v>
      </c>
      <c r="C224" s="8" t="s">
        <v>475</v>
      </c>
      <c r="D224" s="8" t="s">
        <v>538</v>
      </c>
      <c r="E224" s="8" t="s">
        <v>539</v>
      </c>
      <c r="F224" s="23" t="str">
        <f t="shared" si="3"/>
        <v>001214/93303/63200</v>
      </c>
      <c r="G224" s="9" t="s">
        <v>523</v>
      </c>
      <c r="H224" s="9" t="s">
        <v>166</v>
      </c>
      <c r="I224" s="9" t="s">
        <v>132</v>
      </c>
      <c r="J224" s="9" t="s">
        <v>21</v>
      </c>
      <c r="K224" s="10">
        <v>20000</v>
      </c>
      <c r="L224" s="9" t="s">
        <v>271</v>
      </c>
      <c r="M224" s="9" t="s">
        <v>23</v>
      </c>
      <c r="N224" s="9" t="s">
        <v>121</v>
      </c>
      <c r="O224" s="9" t="s">
        <v>25</v>
      </c>
    </row>
    <row r="225" spans="2:15" ht="18" customHeight="1" x14ac:dyDescent="0.15">
      <c r="B225" s="8" t="s">
        <v>161</v>
      </c>
      <c r="C225" s="8" t="s">
        <v>475</v>
      </c>
      <c r="D225" s="8" t="s">
        <v>540</v>
      </c>
      <c r="E225" s="8" t="s">
        <v>541</v>
      </c>
      <c r="F225" s="23" t="str">
        <f t="shared" si="3"/>
        <v>001214/93303/63200</v>
      </c>
      <c r="G225" s="9" t="s">
        <v>523</v>
      </c>
      <c r="H225" s="9" t="s">
        <v>166</v>
      </c>
      <c r="I225" s="9" t="s">
        <v>132</v>
      </c>
      <c r="J225" s="9" t="s">
        <v>21</v>
      </c>
      <c r="K225" s="10">
        <v>160000</v>
      </c>
      <c r="L225" s="9" t="s">
        <v>133</v>
      </c>
      <c r="M225" s="9" t="s">
        <v>61</v>
      </c>
      <c r="N225" s="9" t="s">
        <v>121</v>
      </c>
      <c r="O225" s="9" t="s">
        <v>25</v>
      </c>
    </row>
    <row r="226" spans="2:15" ht="18" customHeight="1" x14ac:dyDescent="0.15">
      <c r="B226" s="8" t="s">
        <v>161</v>
      </c>
      <c r="C226" s="8" t="s">
        <v>475</v>
      </c>
      <c r="D226" s="8" t="s">
        <v>542</v>
      </c>
      <c r="E226" s="8" t="s">
        <v>543</v>
      </c>
      <c r="F226" s="23" t="str">
        <f t="shared" si="3"/>
        <v>001215/93303/63200</v>
      </c>
      <c r="G226" s="9" t="s">
        <v>544</v>
      </c>
      <c r="H226" s="9" t="s">
        <v>166</v>
      </c>
      <c r="I226" s="9" t="s">
        <v>132</v>
      </c>
      <c r="J226" s="9" t="s">
        <v>21</v>
      </c>
      <c r="K226" s="10">
        <v>15000</v>
      </c>
      <c r="L226" s="9" t="s">
        <v>133</v>
      </c>
      <c r="M226" s="9" t="s">
        <v>23</v>
      </c>
      <c r="N226" s="9" t="s">
        <v>106</v>
      </c>
      <c r="O226" s="9" t="s">
        <v>25</v>
      </c>
    </row>
    <row r="227" spans="2:15" ht="18" customHeight="1" x14ac:dyDescent="0.15">
      <c r="B227" s="8" t="s">
        <v>161</v>
      </c>
      <c r="C227" s="8" t="s">
        <v>475</v>
      </c>
      <c r="D227" s="8" t="s">
        <v>545</v>
      </c>
      <c r="E227" s="8" t="s">
        <v>546</v>
      </c>
      <c r="F227" s="23" t="str">
        <f t="shared" si="3"/>
        <v>001215/93303/63200</v>
      </c>
      <c r="G227" s="9" t="s">
        <v>544</v>
      </c>
      <c r="H227" s="9" t="s">
        <v>166</v>
      </c>
      <c r="I227" s="9" t="s">
        <v>132</v>
      </c>
      <c r="J227" s="9" t="s">
        <v>21</v>
      </c>
      <c r="K227" s="10">
        <v>15000</v>
      </c>
      <c r="L227" s="9" t="s">
        <v>133</v>
      </c>
      <c r="M227" s="9" t="s">
        <v>23</v>
      </c>
      <c r="N227" s="9" t="s">
        <v>106</v>
      </c>
      <c r="O227" s="9" t="s">
        <v>25</v>
      </c>
    </row>
    <row r="228" spans="2:15" ht="18" customHeight="1" x14ac:dyDescent="0.15">
      <c r="B228" s="8" t="s">
        <v>161</v>
      </c>
      <c r="C228" s="8" t="s">
        <v>475</v>
      </c>
      <c r="D228" s="8" t="s">
        <v>547</v>
      </c>
      <c r="E228" s="8" t="s">
        <v>548</v>
      </c>
      <c r="F228" s="23" t="str">
        <f t="shared" si="3"/>
        <v>001215/93303/63200</v>
      </c>
      <c r="G228" s="9" t="s">
        <v>544</v>
      </c>
      <c r="H228" s="9" t="s">
        <v>166</v>
      </c>
      <c r="I228" s="9" t="s">
        <v>132</v>
      </c>
      <c r="J228" s="9" t="s">
        <v>21</v>
      </c>
      <c r="K228" s="10">
        <v>15000</v>
      </c>
      <c r="L228" s="9" t="s">
        <v>23</v>
      </c>
      <c r="M228" s="9" t="s">
        <v>32</v>
      </c>
      <c r="N228" s="9" t="s">
        <v>106</v>
      </c>
      <c r="O228" s="9" t="s">
        <v>25</v>
      </c>
    </row>
    <row r="229" spans="2:15" ht="18" customHeight="1" x14ac:dyDescent="0.15">
      <c r="B229" s="8" t="s">
        <v>161</v>
      </c>
      <c r="C229" s="8" t="s">
        <v>475</v>
      </c>
      <c r="D229" s="8" t="s">
        <v>549</v>
      </c>
      <c r="E229" s="8" t="s">
        <v>550</v>
      </c>
      <c r="F229" s="23" t="str">
        <f t="shared" si="3"/>
        <v>001215/93303/63200</v>
      </c>
      <c r="G229" s="9" t="s">
        <v>544</v>
      </c>
      <c r="H229" s="9" t="s">
        <v>166</v>
      </c>
      <c r="I229" s="9" t="s">
        <v>132</v>
      </c>
      <c r="J229" s="9" t="s">
        <v>21</v>
      </c>
      <c r="K229" s="10">
        <v>15000</v>
      </c>
      <c r="L229" s="9" t="s">
        <v>133</v>
      </c>
      <c r="M229" s="9" t="s">
        <v>44</v>
      </c>
      <c r="N229" s="9" t="s">
        <v>106</v>
      </c>
      <c r="O229" s="9" t="s">
        <v>25</v>
      </c>
    </row>
    <row r="230" spans="2:15" ht="18" customHeight="1" x14ac:dyDescent="0.15">
      <c r="B230" s="8" t="s">
        <v>161</v>
      </c>
      <c r="C230" s="8" t="s">
        <v>475</v>
      </c>
      <c r="D230" s="8" t="s">
        <v>551</v>
      </c>
      <c r="E230" s="8" t="s">
        <v>552</v>
      </c>
      <c r="F230" s="23" t="str">
        <f t="shared" si="3"/>
        <v>001215/93303/63200</v>
      </c>
      <c r="G230" s="9" t="s">
        <v>544</v>
      </c>
      <c r="H230" s="9" t="s">
        <v>166</v>
      </c>
      <c r="I230" s="9" t="s">
        <v>132</v>
      </c>
      <c r="J230" s="9" t="s">
        <v>21</v>
      </c>
      <c r="K230" s="10">
        <v>21000</v>
      </c>
      <c r="L230" s="9" t="s">
        <v>171</v>
      </c>
      <c r="M230" s="9" t="s">
        <v>23</v>
      </c>
      <c r="N230" s="9" t="s">
        <v>106</v>
      </c>
      <c r="O230" s="9" t="s">
        <v>25</v>
      </c>
    </row>
    <row r="231" spans="2:15" ht="18" customHeight="1" x14ac:dyDescent="0.15">
      <c r="B231" s="8" t="s">
        <v>161</v>
      </c>
      <c r="C231" s="8" t="s">
        <v>475</v>
      </c>
      <c r="D231" s="8" t="s">
        <v>553</v>
      </c>
      <c r="E231" s="8" t="s">
        <v>554</v>
      </c>
      <c r="F231" s="23" t="str">
        <f t="shared" si="3"/>
        <v>001215/93303/63200</v>
      </c>
      <c r="G231" s="9" t="s">
        <v>544</v>
      </c>
      <c r="H231" s="9" t="s">
        <v>166</v>
      </c>
      <c r="I231" s="9" t="s">
        <v>132</v>
      </c>
      <c r="J231" s="9" t="s">
        <v>21</v>
      </c>
      <c r="K231" s="10">
        <v>26000</v>
      </c>
      <c r="L231" s="9" t="s">
        <v>171</v>
      </c>
      <c r="M231" s="9" t="s">
        <v>23</v>
      </c>
      <c r="N231" s="9" t="s">
        <v>106</v>
      </c>
      <c r="O231" s="9" t="s">
        <v>25</v>
      </c>
    </row>
    <row r="232" spans="2:15" ht="18" customHeight="1" x14ac:dyDescent="0.15">
      <c r="B232" s="8" t="s">
        <v>161</v>
      </c>
      <c r="C232" s="8" t="s">
        <v>475</v>
      </c>
      <c r="D232" s="8" t="s">
        <v>555</v>
      </c>
      <c r="E232" s="8" t="s">
        <v>556</v>
      </c>
      <c r="F232" s="23" t="str">
        <f t="shared" si="3"/>
        <v>001215/93303/63200</v>
      </c>
      <c r="G232" s="9" t="s">
        <v>544</v>
      </c>
      <c r="H232" s="9" t="s">
        <v>166</v>
      </c>
      <c r="I232" s="9" t="s">
        <v>132</v>
      </c>
      <c r="J232" s="9" t="s">
        <v>21</v>
      </c>
      <c r="K232" s="10">
        <v>35000</v>
      </c>
      <c r="L232" s="9" t="s">
        <v>171</v>
      </c>
      <c r="M232" s="9" t="s">
        <v>23</v>
      </c>
      <c r="N232" s="9" t="s">
        <v>106</v>
      </c>
      <c r="O232" s="9" t="s">
        <v>25</v>
      </c>
    </row>
    <row r="233" spans="2:15" ht="18" customHeight="1" x14ac:dyDescent="0.15">
      <c r="B233" s="8" t="s">
        <v>161</v>
      </c>
      <c r="C233" s="8" t="s">
        <v>475</v>
      </c>
      <c r="D233" s="8" t="s">
        <v>557</v>
      </c>
      <c r="E233" s="8" t="s">
        <v>558</v>
      </c>
      <c r="F233" s="23" t="str">
        <f t="shared" si="3"/>
        <v>001215/93303/63200</v>
      </c>
      <c r="G233" s="9" t="s">
        <v>544</v>
      </c>
      <c r="H233" s="9" t="s">
        <v>166</v>
      </c>
      <c r="I233" s="9" t="s">
        <v>132</v>
      </c>
      <c r="J233" s="9" t="s">
        <v>21</v>
      </c>
      <c r="K233" s="10">
        <v>40000</v>
      </c>
      <c r="L233" s="9" t="s">
        <v>44</v>
      </c>
      <c r="M233" s="9" t="s">
        <v>49</v>
      </c>
      <c r="N233" s="9" t="s">
        <v>106</v>
      </c>
      <c r="O233" s="9" t="s">
        <v>25</v>
      </c>
    </row>
    <row r="234" spans="2:15" ht="18" customHeight="1" x14ac:dyDescent="0.15">
      <c r="B234" s="8" t="s">
        <v>161</v>
      </c>
      <c r="C234" s="8" t="s">
        <v>475</v>
      </c>
      <c r="D234" s="8" t="s">
        <v>559</v>
      </c>
      <c r="E234" s="8" t="s">
        <v>560</v>
      </c>
      <c r="F234" s="23" t="str">
        <f t="shared" si="3"/>
        <v>001215/93303/63200</v>
      </c>
      <c r="G234" s="9" t="s">
        <v>544</v>
      </c>
      <c r="H234" s="9" t="s">
        <v>166</v>
      </c>
      <c r="I234" s="9" t="s">
        <v>132</v>
      </c>
      <c r="J234" s="9" t="s">
        <v>21</v>
      </c>
      <c r="K234" s="10">
        <v>40000</v>
      </c>
      <c r="L234" s="9" t="s">
        <v>133</v>
      </c>
      <c r="M234" s="9" t="s">
        <v>44</v>
      </c>
      <c r="N234" s="9" t="s">
        <v>106</v>
      </c>
      <c r="O234" s="9" t="s">
        <v>25</v>
      </c>
    </row>
    <row r="235" spans="2:15" ht="18" customHeight="1" x14ac:dyDescent="0.15">
      <c r="B235" s="8" t="s">
        <v>161</v>
      </c>
      <c r="C235" s="8" t="s">
        <v>475</v>
      </c>
      <c r="D235" s="8" t="s">
        <v>561</v>
      </c>
      <c r="E235" s="8" t="s">
        <v>562</v>
      </c>
      <c r="F235" s="23" t="str">
        <f t="shared" si="3"/>
        <v>001215/93303/63200</v>
      </c>
      <c r="G235" s="9" t="s">
        <v>544</v>
      </c>
      <c r="H235" s="9" t="s">
        <v>166</v>
      </c>
      <c r="I235" s="9" t="s">
        <v>132</v>
      </c>
      <c r="J235" s="9" t="s">
        <v>21</v>
      </c>
      <c r="K235" s="10">
        <v>40000</v>
      </c>
      <c r="L235" s="9" t="s">
        <v>44</v>
      </c>
      <c r="M235" s="9" t="s">
        <v>49</v>
      </c>
      <c r="N235" s="9" t="s">
        <v>106</v>
      </c>
      <c r="O235" s="9" t="s">
        <v>25</v>
      </c>
    </row>
    <row r="236" spans="2:15" ht="18" customHeight="1" x14ac:dyDescent="0.15">
      <c r="B236" s="8" t="s">
        <v>161</v>
      </c>
      <c r="C236" s="8" t="s">
        <v>475</v>
      </c>
      <c r="D236" s="8" t="s">
        <v>563</v>
      </c>
      <c r="E236" s="8" t="s">
        <v>564</v>
      </c>
      <c r="F236" s="23" t="str">
        <f t="shared" si="3"/>
        <v>001215/93303/63200</v>
      </c>
      <c r="G236" s="9" t="s">
        <v>544</v>
      </c>
      <c r="H236" s="9" t="s">
        <v>166</v>
      </c>
      <c r="I236" s="9" t="s">
        <v>132</v>
      </c>
      <c r="J236" s="9" t="s">
        <v>21</v>
      </c>
      <c r="K236" s="10">
        <v>50000</v>
      </c>
      <c r="L236" s="9" t="s">
        <v>133</v>
      </c>
      <c r="M236" s="9" t="s">
        <v>44</v>
      </c>
      <c r="N236" s="9" t="s">
        <v>106</v>
      </c>
      <c r="O236" s="9" t="s">
        <v>25</v>
      </c>
    </row>
    <row r="237" spans="2:15" ht="18" customHeight="1" x14ac:dyDescent="0.15">
      <c r="B237" s="8" t="s">
        <v>161</v>
      </c>
      <c r="C237" s="8" t="s">
        <v>475</v>
      </c>
      <c r="D237" s="8" t="s">
        <v>565</v>
      </c>
      <c r="E237" s="8" t="s">
        <v>566</v>
      </c>
      <c r="F237" s="23" t="str">
        <f t="shared" si="3"/>
        <v>001215/93303/63200</v>
      </c>
      <c r="G237" s="9" t="s">
        <v>544</v>
      </c>
      <c r="H237" s="9" t="s">
        <v>166</v>
      </c>
      <c r="I237" s="9" t="s">
        <v>132</v>
      </c>
      <c r="J237" s="9" t="s">
        <v>21</v>
      </c>
      <c r="K237" s="10">
        <v>58000</v>
      </c>
      <c r="L237" s="9" t="s">
        <v>171</v>
      </c>
      <c r="M237" s="9" t="s">
        <v>32</v>
      </c>
      <c r="N237" s="9" t="s">
        <v>106</v>
      </c>
      <c r="O237" s="9" t="s">
        <v>25</v>
      </c>
    </row>
    <row r="238" spans="2:15" ht="18" customHeight="1" x14ac:dyDescent="0.15">
      <c r="B238" s="8" t="s">
        <v>161</v>
      </c>
      <c r="C238" s="8" t="s">
        <v>475</v>
      </c>
      <c r="D238" s="8" t="s">
        <v>567</v>
      </c>
      <c r="E238" s="8" t="s">
        <v>568</v>
      </c>
      <c r="F238" s="23" t="str">
        <f t="shared" si="3"/>
        <v>001215/93303/63200</v>
      </c>
      <c r="G238" s="9" t="s">
        <v>544</v>
      </c>
      <c r="H238" s="9" t="s">
        <v>166</v>
      </c>
      <c r="I238" s="9" t="s">
        <v>132</v>
      </c>
      <c r="J238" s="9" t="s">
        <v>21</v>
      </c>
      <c r="K238" s="10">
        <v>92000</v>
      </c>
      <c r="L238" s="9" t="s">
        <v>194</v>
      </c>
      <c r="M238" s="9" t="s">
        <v>49</v>
      </c>
      <c r="N238" s="9" t="s">
        <v>106</v>
      </c>
      <c r="O238" s="9" t="s">
        <v>25</v>
      </c>
    </row>
    <row r="239" spans="2:15" ht="18" customHeight="1" x14ac:dyDescent="0.15">
      <c r="B239" s="8" t="s">
        <v>161</v>
      </c>
      <c r="C239" s="8" t="s">
        <v>475</v>
      </c>
      <c r="D239" s="8" t="s">
        <v>569</v>
      </c>
      <c r="E239" s="8" t="s">
        <v>570</v>
      </c>
      <c r="F239" s="23" t="str">
        <f t="shared" si="3"/>
        <v>001215/93303/63200</v>
      </c>
      <c r="G239" s="9" t="s">
        <v>544</v>
      </c>
      <c r="H239" s="9" t="s">
        <v>166</v>
      </c>
      <c r="I239" s="9" t="s">
        <v>132</v>
      </c>
      <c r="J239" s="9" t="s">
        <v>21</v>
      </c>
      <c r="K239" s="10">
        <v>200000</v>
      </c>
      <c r="L239" s="9" t="s">
        <v>171</v>
      </c>
      <c r="M239" s="9" t="s">
        <v>23</v>
      </c>
      <c r="N239" s="9" t="s">
        <v>106</v>
      </c>
      <c r="O239" s="9" t="s">
        <v>25</v>
      </c>
    </row>
    <row r="240" spans="2:15" ht="18" customHeight="1" x14ac:dyDescent="0.15">
      <c r="B240" s="8" t="s">
        <v>161</v>
      </c>
      <c r="C240" s="8" t="s">
        <v>475</v>
      </c>
      <c r="D240" s="8" t="s">
        <v>571</v>
      </c>
      <c r="E240" s="8" t="s">
        <v>572</v>
      </c>
      <c r="F240" s="23" t="str">
        <f t="shared" si="3"/>
        <v>001216/93303/63200</v>
      </c>
      <c r="G240" s="9" t="s">
        <v>573</v>
      </c>
      <c r="H240" s="9" t="s">
        <v>166</v>
      </c>
      <c r="I240" s="9" t="s">
        <v>132</v>
      </c>
      <c r="J240" s="9" t="s">
        <v>21</v>
      </c>
      <c r="K240" s="10">
        <v>15000</v>
      </c>
      <c r="L240" s="9" t="s">
        <v>44</v>
      </c>
      <c r="M240" s="9" t="s">
        <v>44</v>
      </c>
      <c r="N240" s="9" t="s">
        <v>387</v>
      </c>
      <c r="O240" s="9" t="s">
        <v>25</v>
      </c>
    </row>
    <row r="241" spans="2:15" ht="18" customHeight="1" x14ac:dyDescent="0.15">
      <c r="B241" s="8" t="s">
        <v>161</v>
      </c>
      <c r="C241" s="8" t="s">
        <v>475</v>
      </c>
      <c r="D241" s="8" t="s">
        <v>574</v>
      </c>
      <c r="E241" s="8" t="s">
        <v>575</v>
      </c>
      <c r="F241" s="23" t="str">
        <f t="shared" si="3"/>
        <v>001216/93303/63200</v>
      </c>
      <c r="G241" s="9" t="s">
        <v>573</v>
      </c>
      <c r="H241" s="9" t="s">
        <v>166</v>
      </c>
      <c r="I241" s="9" t="s">
        <v>132</v>
      </c>
      <c r="J241" s="9" t="s">
        <v>21</v>
      </c>
      <c r="K241" s="10">
        <v>15000</v>
      </c>
      <c r="L241" s="9" t="s">
        <v>44</v>
      </c>
      <c r="M241" s="9" t="s">
        <v>49</v>
      </c>
      <c r="N241" s="9" t="s">
        <v>387</v>
      </c>
      <c r="O241" s="9" t="s">
        <v>25</v>
      </c>
    </row>
    <row r="242" spans="2:15" ht="18" customHeight="1" x14ac:dyDescent="0.15">
      <c r="B242" s="8" t="s">
        <v>161</v>
      </c>
      <c r="C242" s="8" t="s">
        <v>475</v>
      </c>
      <c r="D242" s="8" t="s">
        <v>576</v>
      </c>
      <c r="E242" s="8" t="s">
        <v>577</v>
      </c>
      <c r="F242" s="23" t="str">
        <f t="shared" si="3"/>
        <v>001216/93303/63200</v>
      </c>
      <c r="G242" s="9" t="s">
        <v>573</v>
      </c>
      <c r="H242" s="9" t="s">
        <v>166</v>
      </c>
      <c r="I242" s="9" t="s">
        <v>132</v>
      </c>
      <c r="J242" s="9" t="s">
        <v>21</v>
      </c>
      <c r="K242" s="10">
        <v>20000</v>
      </c>
      <c r="L242" s="9" t="s">
        <v>133</v>
      </c>
      <c r="M242" s="9" t="s">
        <v>44</v>
      </c>
      <c r="N242" s="9" t="s">
        <v>387</v>
      </c>
      <c r="O242" s="9" t="s">
        <v>25</v>
      </c>
    </row>
    <row r="243" spans="2:15" ht="18" customHeight="1" x14ac:dyDescent="0.15">
      <c r="B243" s="8" t="s">
        <v>161</v>
      </c>
      <c r="C243" s="8" t="s">
        <v>475</v>
      </c>
      <c r="D243" s="8" t="s">
        <v>578</v>
      </c>
      <c r="E243" s="8" t="s">
        <v>579</v>
      </c>
      <c r="F243" s="23" t="str">
        <f t="shared" si="3"/>
        <v>001216/93303/63200</v>
      </c>
      <c r="G243" s="9" t="s">
        <v>573</v>
      </c>
      <c r="H243" s="9" t="s">
        <v>166</v>
      </c>
      <c r="I243" s="9" t="s">
        <v>132</v>
      </c>
      <c r="J243" s="9" t="s">
        <v>21</v>
      </c>
      <c r="K243" s="10">
        <v>20000</v>
      </c>
      <c r="L243" s="9" t="s">
        <v>44</v>
      </c>
      <c r="M243" s="9" t="s">
        <v>23</v>
      </c>
      <c r="N243" s="9" t="s">
        <v>387</v>
      </c>
      <c r="O243" s="9" t="s">
        <v>25</v>
      </c>
    </row>
    <row r="244" spans="2:15" ht="18" customHeight="1" x14ac:dyDescent="0.15">
      <c r="B244" s="8" t="s">
        <v>161</v>
      </c>
      <c r="C244" s="8" t="s">
        <v>475</v>
      </c>
      <c r="D244" s="8" t="s">
        <v>580</v>
      </c>
      <c r="E244" s="8" t="s">
        <v>581</v>
      </c>
      <c r="F244" s="23" t="str">
        <f t="shared" si="3"/>
        <v>001216/93303/63200</v>
      </c>
      <c r="G244" s="9" t="s">
        <v>573</v>
      </c>
      <c r="H244" s="9" t="s">
        <v>166</v>
      </c>
      <c r="I244" s="9" t="s">
        <v>132</v>
      </c>
      <c r="J244" s="9" t="s">
        <v>21</v>
      </c>
      <c r="K244" s="10">
        <v>20000</v>
      </c>
      <c r="L244" s="9" t="s">
        <v>171</v>
      </c>
      <c r="M244" s="9" t="s">
        <v>23</v>
      </c>
      <c r="N244" s="9" t="s">
        <v>387</v>
      </c>
      <c r="O244" s="9" t="s">
        <v>25</v>
      </c>
    </row>
    <row r="245" spans="2:15" ht="18" customHeight="1" x14ac:dyDescent="0.15">
      <c r="B245" s="8" t="s">
        <v>161</v>
      </c>
      <c r="C245" s="8" t="s">
        <v>475</v>
      </c>
      <c r="D245" s="8" t="s">
        <v>582</v>
      </c>
      <c r="E245" s="8" t="s">
        <v>583</v>
      </c>
      <c r="F245" s="23" t="str">
        <f t="shared" si="3"/>
        <v>001216/93303/63200</v>
      </c>
      <c r="G245" s="9" t="s">
        <v>573</v>
      </c>
      <c r="H245" s="9" t="s">
        <v>166</v>
      </c>
      <c r="I245" s="9" t="s">
        <v>132</v>
      </c>
      <c r="J245" s="9" t="s">
        <v>21</v>
      </c>
      <c r="K245" s="10">
        <v>120000</v>
      </c>
      <c r="L245" s="9" t="s">
        <v>194</v>
      </c>
      <c r="M245" s="9" t="s">
        <v>49</v>
      </c>
      <c r="N245" s="9" t="s">
        <v>387</v>
      </c>
      <c r="O245" s="9" t="s">
        <v>25</v>
      </c>
    </row>
    <row r="246" spans="2:15" ht="18" customHeight="1" x14ac:dyDescent="0.15">
      <c r="B246" s="8" t="s">
        <v>161</v>
      </c>
      <c r="C246" s="8" t="s">
        <v>475</v>
      </c>
      <c r="D246" s="8" t="s">
        <v>584</v>
      </c>
      <c r="E246" s="8" t="s">
        <v>585</v>
      </c>
      <c r="F246" s="23" t="str">
        <f t="shared" si="3"/>
        <v>001216/93303/63200</v>
      </c>
      <c r="G246" s="9" t="s">
        <v>573</v>
      </c>
      <c r="H246" s="9" t="s">
        <v>166</v>
      </c>
      <c r="I246" s="9" t="s">
        <v>132</v>
      </c>
      <c r="J246" s="9" t="s">
        <v>21</v>
      </c>
      <c r="K246" s="10">
        <v>120000</v>
      </c>
      <c r="L246" s="9" t="s">
        <v>194</v>
      </c>
      <c r="M246" s="9" t="s">
        <v>49</v>
      </c>
      <c r="N246" s="9" t="s">
        <v>387</v>
      </c>
      <c r="O246" s="9" t="s">
        <v>44</v>
      </c>
    </row>
    <row r="247" spans="2:15" ht="18" customHeight="1" x14ac:dyDescent="0.15">
      <c r="B247" s="8" t="s">
        <v>161</v>
      </c>
      <c r="C247" s="8" t="s">
        <v>475</v>
      </c>
      <c r="D247" s="8" t="s">
        <v>586</v>
      </c>
      <c r="E247" s="8" t="s">
        <v>587</v>
      </c>
      <c r="F247" s="23" t="str">
        <f t="shared" si="3"/>
        <v>001216/93303/63200</v>
      </c>
      <c r="G247" s="9" t="s">
        <v>573</v>
      </c>
      <c r="H247" s="9" t="s">
        <v>166</v>
      </c>
      <c r="I247" s="9" t="s">
        <v>132</v>
      </c>
      <c r="J247" s="9" t="s">
        <v>21</v>
      </c>
      <c r="K247" s="10">
        <v>199000</v>
      </c>
      <c r="L247" s="9" t="s">
        <v>194</v>
      </c>
      <c r="M247" s="9" t="s">
        <v>49</v>
      </c>
      <c r="N247" s="9" t="s">
        <v>387</v>
      </c>
      <c r="O247" s="9" t="s">
        <v>25</v>
      </c>
    </row>
    <row r="248" spans="2:15" ht="18" customHeight="1" x14ac:dyDescent="0.15">
      <c r="B248" s="8" t="s">
        <v>161</v>
      </c>
      <c r="C248" s="8" t="s">
        <v>475</v>
      </c>
      <c r="D248" s="8" t="s">
        <v>588</v>
      </c>
      <c r="E248" s="8" t="s">
        <v>589</v>
      </c>
      <c r="F248" s="23" t="str">
        <f t="shared" si="3"/>
        <v>001216/93303/63200</v>
      </c>
      <c r="G248" s="9" t="s">
        <v>573</v>
      </c>
      <c r="H248" s="9" t="s">
        <v>166</v>
      </c>
      <c r="I248" s="9" t="s">
        <v>132</v>
      </c>
      <c r="J248" s="9" t="s">
        <v>21</v>
      </c>
      <c r="K248" s="10">
        <v>20300</v>
      </c>
      <c r="L248" s="9" t="s">
        <v>44</v>
      </c>
      <c r="M248" s="9" t="s">
        <v>49</v>
      </c>
      <c r="N248" s="9" t="s">
        <v>387</v>
      </c>
      <c r="O248" s="9" t="s">
        <v>25</v>
      </c>
    </row>
    <row r="249" spans="2:15" ht="18" customHeight="1" x14ac:dyDescent="0.15">
      <c r="B249" s="8" t="s">
        <v>161</v>
      </c>
      <c r="C249" s="8" t="s">
        <v>475</v>
      </c>
      <c r="D249" s="8" t="s">
        <v>590</v>
      </c>
      <c r="E249" s="8" t="s">
        <v>591</v>
      </c>
      <c r="F249" s="23" t="str">
        <f t="shared" si="3"/>
        <v>001216/93303/63200</v>
      </c>
      <c r="G249" s="9" t="s">
        <v>573</v>
      </c>
      <c r="H249" s="9" t="s">
        <v>166</v>
      </c>
      <c r="I249" s="9" t="s">
        <v>132</v>
      </c>
      <c r="J249" s="9" t="s">
        <v>21</v>
      </c>
      <c r="K249" s="10">
        <v>25000</v>
      </c>
      <c r="L249" s="9" t="s">
        <v>171</v>
      </c>
      <c r="M249" s="9" t="s">
        <v>23</v>
      </c>
      <c r="N249" s="9" t="s">
        <v>387</v>
      </c>
      <c r="O249" s="9" t="s">
        <v>25</v>
      </c>
    </row>
    <row r="250" spans="2:15" ht="18" customHeight="1" x14ac:dyDescent="0.15">
      <c r="B250" s="8" t="s">
        <v>161</v>
      </c>
      <c r="C250" s="8" t="s">
        <v>475</v>
      </c>
      <c r="D250" s="8" t="s">
        <v>592</v>
      </c>
      <c r="E250" s="8" t="s">
        <v>593</v>
      </c>
      <c r="F250" s="23" t="str">
        <f t="shared" si="3"/>
        <v>001216/93303/63200</v>
      </c>
      <c r="G250" s="9" t="s">
        <v>573</v>
      </c>
      <c r="H250" s="9" t="s">
        <v>166</v>
      </c>
      <c r="I250" s="9" t="s">
        <v>132</v>
      </c>
      <c r="J250" s="9" t="s">
        <v>21</v>
      </c>
      <c r="K250" s="10">
        <v>32000</v>
      </c>
      <c r="L250" s="9" t="s">
        <v>44</v>
      </c>
      <c r="M250" s="9" t="s">
        <v>44</v>
      </c>
      <c r="N250" s="9" t="s">
        <v>387</v>
      </c>
      <c r="O250" s="9" t="s">
        <v>25</v>
      </c>
    </row>
    <row r="251" spans="2:15" ht="18" customHeight="1" x14ac:dyDescent="0.15">
      <c r="B251" s="8" t="s">
        <v>161</v>
      </c>
      <c r="C251" s="8" t="s">
        <v>475</v>
      </c>
      <c r="D251" s="8" t="s">
        <v>594</v>
      </c>
      <c r="E251" s="8" t="s">
        <v>595</v>
      </c>
      <c r="F251" s="23" t="str">
        <f t="shared" si="3"/>
        <v>001216/93303/63200</v>
      </c>
      <c r="G251" s="9" t="s">
        <v>573</v>
      </c>
      <c r="H251" s="9" t="s">
        <v>166</v>
      </c>
      <c r="I251" s="9" t="s">
        <v>132</v>
      </c>
      <c r="J251" s="9" t="s">
        <v>21</v>
      </c>
      <c r="K251" s="10">
        <v>38000</v>
      </c>
      <c r="L251" s="9" t="s">
        <v>44</v>
      </c>
      <c r="M251" s="9" t="s">
        <v>44</v>
      </c>
      <c r="N251" s="9" t="s">
        <v>387</v>
      </c>
      <c r="O251" s="9" t="s">
        <v>25</v>
      </c>
    </row>
    <row r="252" spans="2:15" ht="18" customHeight="1" x14ac:dyDescent="0.15">
      <c r="B252" s="8" t="s">
        <v>161</v>
      </c>
      <c r="C252" s="8" t="s">
        <v>475</v>
      </c>
      <c r="D252" s="8" t="s">
        <v>596</v>
      </c>
      <c r="E252" s="8" t="s">
        <v>597</v>
      </c>
      <c r="F252" s="23" t="str">
        <f t="shared" si="3"/>
        <v>001216/93303/63200</v>
      </c>
      <c r="G252" s="9" t="s">
        <v>573</v>
      </c>
      <c r="H252" s="9" t="s">
        <v>166</v>
      </c>
      <c r="I252" s="9" t="s">
        <v>132</v>
      </c>
      <c r="J252" s="9" t="s">
        <v>21</v>
      </c>
      <c r="K252" s="10">
        <v>46721</v>
      </c>
      <c r="L252" s="9" t="s">
        <v>194</v>
      </c>
      <c r="M252" s="9" t="s">
        <v>32</v>
      </c>
      <c r="N252" s="9" t="s">
        <v>387</v>
      </c>
      <c r="O252" s="9" t="s">
        <v>25</v>
      </c>
    </row>
    <row r="253" spans="2:15" ht="18" customHeight="1" x14ac:dyDescent="0.15">
      <c r="B253" s="8" t="s">
        <v>161</v>
      </c>
      <c r="C253" s="8" t="s">
        <v>475</v>
      </c>
      <c r="D253" s="8" t="s">
        <v>598</v>
      </c>
      <c r="E253" s="8" t="s">
        <v>599</v>
      </c>
      <c r="F253" s="23" t="str">
        <f t="shared" si="3"/>
        <v>001216/93303/63200</v>
      </c>
      <c r="G253" s="9" t="s">
        <v>573</v>
      </c>
      <c r="H253" s="9" t="s">
        <v>166</v>
      </c>
      <c r="I253" s="9" t="s">
        <v>132</v>
      </c>
      <c r="J253" s="9" t="s">
        <v>21</v>
      </c>
      <c r="K253" s="10">
        <v>50000</v>
      </c>
      <c r="L253" s="9" t="s">
        <v>194</v>
      </c>
      <c r="M253" s="9" t="s">
        <v>32</v>
      </c>
      <c r="N253" s="9" t="s">
        <v>387</v>
      </c>
      <c r="O253" s="9" t="s">
        <v>25</v>
      </c>
    </row>
    <row r="254" spans="2:15" ht="18" customHeight="1" x14ac:dyDescent="0.15">
      <c r="B254" s="8" t="s">
        <v>161</v>
      </c>
      <c r="C254" s="8" t="s">
        <v>475</v>
      </c>
      <c r="D254" s="8" t="s">
        <v>600</v>
      </c>
      <c r="E254" s="8" t="s">
        <v>601</v>
      </c>
      <c r="F254" s="23" t="str">
        <f t="shared" si="3"/>
        <v>001216/93303/63200</v>
      </c>
      <c r="G254" s="9" t="s">
        <v>573</v>
      </c>
      <c r="H254" s="9" t="s">
        <v>166</v>
      </c>
      <c r="I254" s="9" t="s">
        <v>132</v>
      </c>
      <c r="J254" s="9" t="s">
        <v>21</v>
      </c>
      <c r="K254" s="10">
        <v>100000</v>
      </c>
      <c r="L254" s="9" t="s">
        <v>44</v>
      </c>
      <c r="M254" s="9" t="s">
        <v>49</v>
      </c>
      <c r="N254" s="9" t="s">
        <v>387</v>
      </c>
      <c r="O254" s="9" t="s">
        <v>25</v>
      </c>
    </row>
    <row r="255" spans="2:15" ht="18" customHeight="1" x14ac:dyDescent="0.15">
      <c r="B255" s="8" t="s">
        <v>161</v>
      </c>
      <c r="C255" s="8" t="s">
        <v>475</v>
      </c>
      <c r="D255" s="8" t="s">
        <v>602</v>
      </c>
      <c r="E255" s="8" t="s">
        <v>603</v>
      </c>
      <c r="F255" s="23" t="str">
        <f t="shared" si="3"/>
        <v>001216/93303/63200</v>
      </c>
      <c r="G255" s="9" t="s">
        <v>573</v>
      </c>
      <c r="H255" s="9" t="s">
        <v>166</v>
      </c>
      <c r="I255" s="9" t="s">
        <v>132</v>
      </c>
      <c r="J255" s="9" t="s">
        <v>21</v>
      </c>
      <c r="K255" s="10">
        <v>200000</v>
      </c>
      <c r="L255" s="9" t="s">
        <v>171</v>
      </c>
      <c r="M255" s="9" t="s">
        <v>23</v>
      </c>
      <c r="N255" s="9" t="s">
        <v>387</v>
      </c>
      <c r="O255" s="9" t="s">
        <v>25</v>
      </c>
    </row>
    <row r="256" spans="2:15" ht="18" customHeight="1" x14ac:dyDescent="0.15">
      <c r="B256" s="8" t="s">
        <v>161</v>
      </c>
      <c r="C256" s="8" t="s">
        <v>475</v>
      </c>
      <c r="D256" s="8" t="s">
        <v>604</v>
      </c>
      <c r="E256" s="8" t="s">
        <v>605</v>
      </c>
      <c r="F256" s="23" t="str">
        <f t="shared" si="3"/>
        <v>001216/93303/63200</v>
      </c>
      <c r="G256" s="9" t="s">
        <v>573</v>
      </c>
      <c r="H256" s="9" t="s">
        <v>166</v>
      </c>
      <c r="I256" s="9" t="s">
        <v>132</v>
      </c>
      <c r="J256" s="9" t="s">
        <v>21</v>
      </c>
      <c r="K256" s="10">
        <v>64000</v>
      </c>
      <c r="L256" s="9" t="s">
        <v>133</v>
      </c>
      <c r="M256" s="9" t="s">
        <v>23</v>
      </c>
      <c r="N256" s="9" t="s">
        <v>387</v>
      </c>
      <c r="O256" s="9" t="s">
        <v>25</v>
      </c>
    </row>
    <row r="257" spans="2:15" ht="18" customHeight="1" x14ac:dyDescent="0.15">
      <c r="B257" s="8" t="s">
        <v>161</v>
      </c>
      <c r="C257" s="8" t="s">
        <v>475</v>
      </c>
      <c r="D257" s="8" t="s">
        <v>606</v>
      </c>
      <c r="E257" s="8" t="s">
        <v>607</v>
      </c>
      <c r="F257" s="23" t="str">
        <f t="shared" si="3"/>
        <v>001216/93303/63200</v>
      </c>
      <c r="G257" s="9" t="s">
        <v>573</v>
      </c>
      <c r="H257" s="9" t="s">
        <v>166</v>
      </c>
      <c r="I257" s="9" t="s">
        <v>132</v>
      </c>
      <c r="J257" s="9" t="s">
        <v>21</v>
      </c>
      <c r="K257" s="10">
        <v>167117</v>
      </c>
      <c r="L257" s="9" t="s">
        <v>133</v>
      </c>
      <c r="M257" s="9" t="s">
        <v>44</v>
      </c>
      <c r="N257" s="9" t="s">
        <v>387</v>
      </c>
      <c r="O257" s="9" t="s">
        <v>25</v>
      </c>
    </row>
    <row r="258" spans="2:15" ht="18" customHeight="1" x14ac:dyDescent="0.15">
      <c r="B258" s="8" t="s">
        <v>161</v>
      </c>
      <c r="C258" s="8" t="s">
        <v>475</v>
      </c>
      <c r="D258" s="8" t="s">
        <v>608</v>
      </c>
      <c r="E258" s="8" t="s">
        <v>609</v>
      </c>
      <c r="F258" s="23" t="str">
        <f t="shared" si="3"/>
        <v>001216/93303/63200</v>
      </c>
      <c r="G258" s="9" t="s">
        <v>573</v>
      </c>
      <c r="H258" s="9" t="s">
        <v>166</v>
      </c>
      <c r="I258" s="9" t="s">
        <v>132</v>
      </c>
      <c r="J258" s="9" t="s">
        <v>21</v>
      </c>
      <c r="K258" s="10">
        <v>75000</v>
      </c>
      <c r="L258" s="9" t="s">
        <v>133</v>
      </c>
      <c r="M258" s="9" t="s">
        <v>44</v>
      </c>
      <c r="N258" s="9" t="s">
        <v>387</v>
      </c>
      <c r="O258" s="9" t="s">
        <v>25</v>
      </c>
    </row>
    <row r="259" spans="2:15" ht="18" customHeight="1" x14ac:dyDescent="0.15">
      <c r="B259" s="8" t="s">
        <v>161</v>
      </c>
      <c r="C259" s="8" t="s">
        <v>475</v>
      </c>
      <c r="D259" s="8" t="s">
        <v>610</v>
      </c>
      <c r="E259" s="8" t="s">
        <v>611</v>
      </c>
      <c r="F259" s="23" t="str">
        <f t="shared" si="3"/>
        <v>001216/93303/63200</v>
      </c>
      <c r="G259" s="9" t="s">
        <v>573</v>
      </c>
      <c r="H259" s="9" t="s">
        <v>166</v>
      </c>
      <c r="I259" s="9" t="s">
        <v>132</v>
      </c>
      <c r="J259" s="9" t="s">
        <v>21</v>
      </c>
      <c r="K259" s="10">
        <v>80000</v>
      </c>
      <c r="L259" s="9" t="s">
        <v>171</v>
      </c>
      <c r="M259" s="9" t="s">
        <v>23</v>
      </c>
      <c r="N259" s="9" t="s">
        <v>387</v>
      </c>
      <c r="O259" s="9" t="s">
        <v>25</v>
      </c>
    </row>
    <row r="260" spans="2:15" ht="18" customHeight="1" x14ac:dyDescent="0.15">
      <c r="B260" s="8" t="s">
        <v>161</v>
      </c>
      <c r="C260" s="8" t="s">
        <v>475</v>
      </c>
      <c r="D260" s="8" t="s">
        <v>612</v>
      </c>
      <c r="E260" s="8" t="s">
        <v>613</v>
      </c>
      <c r="F260" s="23" t="str">
        <f t="shared" si="3"/>
        <v>001216/93303/63200</v>
      </c>
      <c r="G260" s="9" t="s">
        <v>573</v>
      </c>
      <c r="H260" s="9" t="s">
        <v>166</v>
      </c>
      <c r="I260" s="9" t="s">
        <v>132</v>
      </c>
      <c r="J260" s="9" t="s">
        <v>21</v>
      </c>
      <c r="K260" s="10">
        <v>80209</v>
      </c>
      <c r="L260" s="9" t="s">
        <v>44</v>
      </c>
      <c r="M260" s="9" t="s">
        <v>49</v>
      </c>
      <c r="N260" s="9" t="s">
        <v>387</v>
      </c>
      <c r="O260" s="9" t="s">
        <v>44</v>
      </c>
    </row>
    <row r="261" spans="2:15" ht="18" customHeight="1" x14ac:dyDescent="0.15">
      <c r="B261" s="8" t="s">
        <v>161</v>
      </c>
      <c r="C261" s="8" t="s">
        <v>475</v>
      </c>
      <c r="D261" s="8" t="s">
        <v>614</v>
      </c>
      <c r="E261" s="8" t="s">
        <v>615</v>
      </c>
      <c r="F261" s="23" t="str">
        <f t="shared" si="3"/>
        <v>001216/93303/63200</v>
      </c>
      <c r="G261" s="9" t="s">
        <v>573</v>
      </c>
      <c r="H261" s="9" t="s">
        <v>166</v>
      </c>
      <c r="I261" s="9" t="s">
        <v>132</v>
      </c>
      <c r="J261" s="9" t="s">
        <v>21</v>
      </c>
      <c r="K261" s="10">
        <v>92189</v>
      </c>
      <c r="L261" s="9" t="s">
        <v>194</v>
      </c>
      <c r="M261" s="9" t="s">
        <v>32</v>
      </c>
      <c r="N261" s="9" t="s">
        <v>387</v>
      </c>
      <c r="O261" s="9" t="s">
        <v>25</v>
      </c>
    </row>
    <row r="262" spans="2:15" ht="18" customHeight="1" x14ac:dyDescent="0.15">
      <c r="B262" s="8" t="s">
        <v>161</v>
      </c>
      <c r="C262" s="8" t="s">
        <v>475</v>
      </c>
      <c r="D262" s="8" t="s">
        <v>616</v>
      </c>
      <c r="E262" s="8" t="s">
        <v>617</v>
      </c>
      <c r="F262" s="23" t="str">
        <f t="shared" ref="F262:F325" si="4">CONCATENATE(G262,"/",H262,"/",I262)</f>
        <v>001216/93303/63200</v>
      </c>
      <c r="G262" s="9" t="s">
        <v>573</v>
      </c>
      <c r="H262" s="9" t="s">
        <v>166</v>
      </c>
      <c r="I262" s="9" t="s">
        <v>132</v>
      </c>
      <c r="J262" s="9" t="s">
        <v>21</v>
      </c>
      <c r="K262" s="10">
        <v>107504.96000000001</v>
      </c>
      <c r="L262" s="9" t="s">
        <v>23</v>
      </c>
      <c r="M262" s="9" t="s">
        <v>32</v>
      </c>
      <c r="N262" s="9" t="s">
        <v>387</v>
      </c>
      <c r="O262" s="9" t="s">
        <v>25</v>
      </c>
    </row>
    <row r="263" spans="2:15" ht="18" customHeight="1" x14ac:dyDescent="0.15">
      <c r="B263" s="8" t="s">
        <v>161</v>
      </c>
      <c r="C263" s="8" t="s">
        <v>475</v>
      </c>
      <c r="D263" s="8" t="s">
        <v>618</v>
      </c>
      <c r="E263" s="8" t="s">
        <v>619</v>
      </c>
      <c r="F263" s="23" t="str">
        <f t="shared" si="4"/>
        <v>001216/93303/63200</v>
      </c>
      <c r="G263" s="9" t="s">
        <v>573</v>
      </c>
      <c r="H263" s="9" t="s">
        <v>166</v>
      </c>
      <c r="I263" s="9" t="s">
        <v>132</v>
      </c>
      <c r="J263" s="9" t="s">
        <v>21</v>
      </c>
      <c r="K263" s="10">
        <v>110000</v>
      </c>
      <c r="L263" s="9" t="s">
        <v>171</v>
      </c>
      <c r="M263" s="9" t="s">
        <v>23</v>
      </c>
      <c r="N263" s="9" t="s">
        <v>387</v>
      </c>
      <c r="O263" s="9" t="s">
        <v>25</v>
      </c>
    </row>
    <row r="264" spans="2:15" ht="18" customHeight="1" x14ac:dyDescent="0.15">
      <c r="B264" s="8" t="s">
        <v>161</v>
      </c>
      <c r="C264" s="8" t="s">
        <v>475</v>
      </c>
      <c r="D264" s="8" t="s">
        <v>620</v>
      </c>
      <c r="E264" s="8" t="s">
        <v>621</v>
      </c>
      <c r="F264" s="23" t="str">
        <f t="shared" si="4"/>
        <v>001216/93303/63200</v>
      </c>
      <c r="G264" s="9" t="s">
        <v>573</v>
      </c>
      <c r="H264" s="9" t="s">
        <v>166</v>
      </c>
      <c r="I264" s="9" t="s">
        <v>132</v>
      </c>
      <c r="J264" s="9" t="s">
        <v>21</v>
      </c>
      <c r="K264" s="10">
        <v>124592</v>
      </c>
      <c r="L264" s="9" t="s">
        <v>133</v>
      </c>
      <c r="M264" s="9" t="s">
        <v>44</v>
      </c>
      <c r="N264" s="9" t="s">
        <v>387</v>
      </c>
      <c r="O264" s="9" t="s">
        <v>25</v>
      </c>
    </row>
    <row r="265" spans="2:15" ht="18" customHeight="1" x14ac:dyDescent="0.15">
      <c r="B265" s="8" t="s">
        <v>161</v>
      </c>
      <c r="C265" s="8" t="s">
        <v>475</v>
      </c>
      <c r="D265" s="8" t="s">
        <v>622</v>
      </c>
      <c r="E265" s="8" t="s">
        <v>623</v>
      </c>
      <c r="F265" s="23" t="str">
        <f t="shared" si="4"/>
        <v>001216/93303/63200</v>
      </c>
      <c r="G265" s="9" t="s">
        <v>573</v>
      </c>
      <c r="H265" s="9" t="s">
        <v>166</v>
      </c>
      <c r="I265" s="9" t="s">
        <v>132</v>
      </c>
      <c r="J265" s="9" t="s">
        <v>21</v>
      </c>
      <c r="K265" s="10">
        <v>124930</v>
      </c>
      <c r="L265" s="9" t="s">
        <v>44</v>
      </c>
      <c r="M265" s="9" t="s">
        <v>49</v>
      </c>
      <c r="N265" s="9" t="s">
        <v>387</v>
      </c>
      <c r="O265" s="9" t="s">
        <v>25</v>
      </c>
    </row>
    <row r="266" spans="2:15" ht="18" customHeight="1" x14ac:dyDescent="0.15">
      <c r="B266" s="8" t="s">
        <v>161</v>
      </c>
      <c r="C266" s="8" t="s">
        <v>475</v>
      </c>
      <c r="D266" s="8" t="s">
        <v>624</v>
      </c>
      <c r="E266" s="8" t="s">
        <v>625</v>
      </c>
      <c r="F266" s="23" t="str">
        <f t="shared" si="4"/>
        <v>001216/93303/63200</v>
      </c>
      <c r="G266" s="9" t="s">
        <v>573</v>
      </c>
      <c r="H266" s="9" t="s">
        <v>166</v>
      </c>
      <c r="I266" s="9" t="s">
        <v>132</v>
      </c>
      <c r="J266" s="9" t="s">
        <v>21</v>
      </c>
      <c r="K266" s="10">
        <v>160000</v>
      </c>
      <c r="L266" s="9" t="s">
        <v>171</v>
      </c>
      <c r="M266" s="9" t="s">
        <v>23</v>
      </c>
      <c r="N266" s="9" t="s">
        <v>387</v>
      </c>
      <c r="O266" s="9" t="s">
        <v>25</v>
      </c>
    </row>
    <row r="267" spans="2:15" ht="18" customHeight="1" x14ac:dyDescent="0.15">
      <c r="B267" s="8" t="s">
        <v>161</v>
      </c>
      <c r="C267" s="8" t="s">
        <v>475</v>
      </c>
      <c r="D267" s="8" t="s">
        <v>626</v>
      </c>
      <c r="E267" s="8" t="s">
        <v>627</v>
      </c>
      <c r="F267" s="23" t="str">
        <f t="shared" si="4"/>
        <v>001216/93303/63200</v>
      </c>
      <c r="G267" s="9" t="s">
        <v>573</v>
      </c>
      <c r="H267" s="9" t="s">
        <v>166</v>
      </c>
      <c r="I267" s="9" t="s">
        <v>132</v>
      </c>
      <c r="J267" s="9" t="s">
        <v>21</v>
      </c>
      <c r="K267" s="10">
        <v>180000</v>
      </c>
      <c r="L267" s="9" t="s">
        <v>44</v>
      </c>
      <c r="M267" s="9" t="s">
        <v>32</v>
      </c>
      <c r="N267" s="9" t="s">
        <v>387</v>
      </c>
      <c r="O267" s="9" t="s">
        <v>44</v>
      </c>
    </row>
    <row r="268" spans="2:15" ht="18" customHeight="1" x14ac:dyDescent="0.15">
      <c r="B268" s="8" t="s">
        <v>161</v>
      </c>
      <c r="C268" s="8" t="s">
        <v>475</v>
      </c>
      <c r="D268" s="8" t="s">
        <v>628</v>
      </c>
      <c r="E268" s="8" t="s">
        <v>629</v>
      </c>
      <c r="F268" s="23" t="str">
        <f t="shared" si="4"/>
        <v>001216/93303/63200</v>
      </c>
      <c r="G268" s="9" t="s">
        <v>573</v>
      </c>
      <c r="H268" s="9" t="s">
        <v>166</v>
      </c>
      <c r="I268" s="9" t="s">
        <v>132</v>
      </c>
      <c r="J268" s="9" t="s">
        <v>21</v>
      </c>
      <c r="K268" s="10">
        <v>200000</v>
      </c>
      <c r="L268" s="9" t="s">
        <v>171</v>
      </c>
      <c r="M268" s="9" t="s">
        <v>23</v>
      </c>
      <c r="N268" s="9" t="s">
        <v>387</v>
      </c>
      <c r="O268" s="9" t="s">
        <v>25</v>
      </c>
    </row>
    <row r="269" spans="2:15" ht="18" customHeight="1" x14ac:dyDescent="0.15">
      <c r="B269" s="8" t="s">
        <v>161</v>
      </c>
      <c r="C269" s="8" t="s">
        <v>475</v>
      </c>
      <c r="D269" s="8" t="s">
        <v>630</v>
      </c>
      <c r="E269" s="8" t="s">
        <v>631</v>
      </c>
      <c r="F269" s="23" t="str">
        <f t="shared" si="4"/>
        <v>001216/93303/63200</v>
      </c>
      <c r="G269" s="9" t="s">
        <v>573</v>
      </c>
      <c r="H269" s="9" t="s">
        <v>166</v>
      </c>
      <c r="I269" s="9" t="s">
        <v>132</v>
      </c>
      <c r="J269" s="9" t="s">
        <v>21</v>
      </c>
      <c r="K269" s="10">
        <v>240000</v>
      </c>
      <c r="L269" s="9" t="s">
        <v>171</v>
      </c>
      <c r="M269" s="9" t="s">
        <v>23</v>
      </c>
      <c r="N269" s="9" t="s">
        <v>387</v>
      </c>
      <c r="O269" s="9" t="s">
        <v>25</v>
      </c>
    </row>
    <row r="270" spans="2:15" ht="18" customHeight="1" x14ac:dyDescent="0.15">
      <c r="B270" s="8" t="s">
        <v>161</v>
      </c>
      <c r="C270" s="8" t="s">
        <v>475</v>
      </c>
      <c r="D270" s="8" t="s">
        <v>632</v>
      </c>
      <c r="E270" s="8" t="s">
        <v>633</v>
      </c>
      <c r="F270" s="23" t="str">
        <f t="shared" si="4"/>
        <v>001216/93303/63200</v>
      </c>
      <c r="G270" s="9" t="s">
        <v>573</v>
      </c>
      <c r="H270" s="9" t="s">
        <v>166</v>
      </c>
      <c r="I270" s="9" t="s">
        <v>132</v>
      </c>
      <c r="J270" s="9" t="s">
        <v>21</v>
      </c>
      <c r="K270" s="10">
        <v>240000</v>
      </c>
      <c r="L270" s="9" t="s">
        <v>171</v>
      </c>
      <c r="M270" s="9" t="s">
        <v>23</v>
      </c>
      <c r="N270" s="9" t="s">
        <v>387</v>
      </c>
      <c r="O270" s="9" t="s">
        <v>25</v>
      </c>
    </row>
    <row r="271" spans="2:15" ht="18" customHeight="1" x14ac:dyDescent="0.15">
      <c r="B271" s="8" t="s">
        <v>161</v>
      </c>
      <c r="C271" s="8" t="s">
        <v>475</v>
      </c>
      <c r="D271" s="8" t="s">
        <v>634</v>
      </c>
      <c r="E271" s="8" t="s">
        <v>635</v>
      </c>
      <c r="F271" s="23" t="str">
        <f t="shared" si="4"/>
        <v>001216/93303/63200</v>
      </c>
      <c r="G271" s="9" t="s">
        <v>573</v>
      </c>
      <c r="H271" s="9" t="s">
        <v>166</v>
      </c>
      <c r="I271" s="9" t="s">
        <v>132</v>
      </c>
      <c r="J271" s="9" t="s">
        <v>21</v>
      </c>
      <c r="K271" s="10">
        <v>240000</v>
      </c>
      <c r="L271" s="9" t="s">
        <v>171</v>
      </c>
      <c r="M271" s="9" t="s">
        <v>23</v>
      </c>
      <c r="N271" s="9" t="s">
        <v>387</v>
      </c>
      <c r="O271" s="9" t="s">
        <v>25</v>
      </c>
    </row>
    <row r="272" spans="2:15" ht="18" customHeight="1" x14ac:dyDescent="0.15">
      <c r="B272" s="8" t="s">
        <v>161</v>
      </c>
      <c r="C272" s="8" t="s">
        <v>475</v>
      </c>
      <c r="D272" s="8" t="s">
        <v>636</v>
      </c>
      <c r="E272" s="8" t="s">
        <v>637</v>
      </c>
      <c r="F272" s="23" t="str">
        <f t="shared" si="4"/>
        <v>001216/93303/63200</v>
      </c>
      <c r="G272" s="9" t="s">
        <v>573</v>
      </c>
      <c r="H272" s="9" t="s">
        <v>166</v>
      </c>
      <c r="I272" s="9" t="s">
        <v>132</v>
      </c>
      <c r="J272" s="9" t="s">
        <v>21</v>
      </c>
      <c r="K272" s="10">
        <v>250000</v>
      </c>
      <c r="L272" s="9" t="s">
        <v>171</v>
      </c>
      <c r="M272" s="9" t="s">
        <v>23</v>
      </c>
      <c r="N272" s="9" t="s">
        <v>387</v>
      </c>
      <c r="O272" s="9" t="s">
        <v>25</v>
      </c>
    </row>
    <row r="273" spans="2:15" ht="18" customHeight="1" x14ac:dyDescent="0.15">
      <c r="B273" s="8" t="s">
        <v>161</v>
      </c>
      <c r="C273" s="8" t="s">
        <v>475</v>
      </c>
      <c r="D273" s="8" t="s">
        <v>638</v>
      </c>
      <c r="E273" s="8" t="s">
        <v>639</v>
      </c>
      <c r="F273" s="23" t="str">
        <f t="shared" si="4"/>
        <v>001216/93303/63200</v>
      </c>
      <c r="G273" s="9" t="s">
        <v>573</v>
      </c>
      <c r="H273" s="9" t="s">
        <v>166</v>
      </c>
      <c r="I273" s="9" t="s">
        <v>132</v>
      </c>
      <c r="J273" s="9" t="s">
        <v>21</v>
      </c>
      <c r="K273" s="10">
        <v>358176</v>
      </c>
      <c r="L273" s="9" t="s">
        <v>133</v>
      </c>
      <c r="M273" s="9" t="s">
        <v>44</v>
      </c>
      <c r="N273" s="9" t="s">
        <v>387</v>
      </c>
      <c r="O273" s="9" t="s">
        <v>25</v>
      </c>
    </row>
    <row r="274" spans="2:15" ht="18" customHeight="1" x14ac:dyDescent="0.15">
      <c r="B274" s="8" t="s">
        <v>161</v>
      </c>
      <c r="C274" s="8" t="s">
        <v>475</v>
      </c>
      <c r="D274" s="8" t="s">
        <v>640</v>
      </c>
      <c r="E274" s="8" t="s">
        <v>641</v>
      </c>
      <c r="F274" s="23" t="str">
        <f t="shared" si="4"/>
        <v>001216/93303/63200</v>
      </c>
      <c r="G274" s="9" t="s">
        <v>573</v>
      </c>
      <c r="H274" s="9" t="s">
        <v>166</v>
      </c>
      <c r="I274" s="9" t="s">
        <v>132</v>
      </c>
      <c r="J274" s="9" t="s">
        <v>21</v>
      </c>
      <c r="K274" s="10">
        <v>240000</v>
      </c>
      <c r="L274" s="9" t="s">
        <v>171</v>
      </c>
      <c r="M274" s="9" t="s">
        <v>32</v>
      </c>
      <c r="N274" s="9" t="s">
        <v>387</v>
      </c>
      <c r="O274" s="9" t="s">
        <v>25</v>
      </c>
    </row>
    <row r="275" spans="2:15" ht="18" customHeight="1" x14ac:dyDescent="0.15">
      <c r="B275" s="8" t="s">
        <v>161</v>
      </c>
      <c r="C275" s="8" t="s">
        <v>475</v>
      </c>
      <c r="D275" s="8" t="s">
        <v>642</v>
      </c>
      <c r="E275" s="8" t="s">
        <v>643</v>
      </c>
      <c r="F275" s="23" t="str">
        <f t="shared" si="4"/>
        <v>001217/93303/63200</v>
      </c>
      <c r="G275" s="9" t="s">
        <v>644</v>
      </c>
      <c r="H275" s="9" t="s">
        <v>166</v>
      </c>
      <c r="I275" s="9" t="s">
        <v>132</v>
      </c>
      <c r="J275" s="9" t="s">
        <v>21</v>
      </c>
      <c r="K275" s="10">
        <v>21300</v>
      </c>
      <c r="L275" s="9" t="s">
        <v>133</v>
      </c>
      <c r="M275" s="9" t="s">
        <v>44</v>
      </c>
      <c r="N275" s="9" t="s">
        <v>93</v>
      </c>
      <c r="O275" s="9" t="s">
        <v>25</v>
      </c>
    </row>
    <row r="276" spans="2:15" ht="18" customHeight="1" x14ac:dyDescent="0.15">
      <c r="B276" s="8" t="s">
        <v>161</v>
      </c>
      <c r="C276" s="8" t="s">
        <v>475</v>
      </c>
      <c r="D276" s="8" t="s">
        <v>645</v>
      </c>
      <c r="E276" s="8" t="s">
        <v>646</v>
      </c>
      <c r="F276" s="23" t="str">
        <f t="shared" si="4"/>
        <v>001217/93303/63200</v>
      </c>
      <c r="G276" s="9" t="s">
        <v>644</v>
      </c>
      <c r="H276" s="9" t="s">
        <v>166</v>
      </c>
      <c r="I276" s="9" t="s">
        <v>132</v>
      </c>
      <c r="J276" s="9" t="s">
        <v>21</v>
      </c>
      <c r="K276" s="10">
        <v>26500</v>
      </c>
      <c r="L276" s="9" t="s">
        <v>44</v>
      </c>
      <c r="M276" s="9" t="s">
        <v>49</v>
      </c>
      <c r="N276" s="9" t="s">
        <v>93</v>
      </c>
      <c r="O276" s="9" t="s">
        <v>25</v>
      </c>
    </row>
    <row r="277" spans="2:15" ht="18" customHeight="1" x14ac:dyDescent="0.15">
      <c r="B277" s="8" t="s">
        <v>161</v>
      </c>
      <c r="C277" s="8" t="s">
        <v>475</v>
      </c>
      <c r="D277" s="8" t="s">
        <v>647</v>
      </c>
      <c r="E277" s="8" t="s">
        <v>648</v>
      </c>
      <c r="F277" s="23" t="str">
        <f t="shared" si="4"/>
        <v>001217/93303/63200</v>
      </c>
      <c r="G277" s="9" t="s">
        <v>644</v>
      </c>
      <c r="H277" s="9" t="s">
        <v>166</v>
      </c>
      <c r="I277" s="9" t="s">
        <v>132</v>
      </c>
      <c r="J277" s="9" t="s">
        <v>21</v>
      </c>
      <c r="K277" s="10">
        <v>28300</v>
      </c>
      <c r="L277" s="9" t="s">
        <v>44</v>
      </c>
      <c r="M277" s="9" t="s">
        <v>49</v>
      </c>
      <c r="N277" s="9" t="s">
        <v>93</v>
      </c>
      <c r="O277" s="9" t="s">
        <v>25</v>
      </c>
    </row>
    <row r="278" spans="2:15" ht="18" customHeight="1" x14ac:dyDescent="0.15">
      <c r="B278" s="8" t="s">
        <v>161</v>
      </c>
      <c r="C278" s="8" t="s">
        <v>475</v>
      </c>
      <c r="D278" s="8" t="s">
        <v>649</v>
      </c>
      <c r="E278" s="8" t="s">
        <v>650</v>
      </c>
      <c r="F278" s="23" t="str">
        <f t="shared" si="4"/>
        <v>001217/93303/63200</v>
      </c>
      <c r="G278" s="9" t="s">
        <v>644</v>
      </c>
      <c r="H278" s="9" t="s">
        <v>166</v>
      </c>
      <c r="I278" s="9" t="s">
        <v>132</v>
      </c>
      <c r="J278" s="9" t="s">
        <v>21</v>
      </c>
      <c r="K278" s="10">
        <v>59000</v>
      </c>
      <c r="L278" s="9" t="s">
        <v>44</v>
      </c>
      <c r="M278" s="9" t="s">
        <v>49</v>
      </c>
      <c r="N278" s="9" t="s">
        <v>93</v>
      </c>
      <c r="O278" s="9" t="s">
        <v>44</v>
      </c>
    </row>
    <row r="279" spans="2:15" ht="18" customHeight="1" x14ac:dyDescent="0.15">
      <c r="B279" s="8" t="s">
        <v>161</v>
      </c>
      <c r="C279" s="8" t="s">
        <v>475</v>
      </c>
      <c r="D279" s="8" t="s">
        <v>651</v>
      </c>
      <c r="E279" s="8" t="s">
        <v>652</v>
      </c>
      <c r="F279" s="23" t="str">
        <f t="shared" si="4"/>
        <v>001217/93303/63200</v>
      </c>
      <c r="G279" s="9" t="s">
        <v>644</v>
      </c>
      <c r="H279" s="9" t="s">
        <v>166</v>
      </c>
      <c r="I279" s="9" t="s">
        <v>132</v>
      </c>
      <c r="J279" s="9" t="s">
        <v>21</v>
      </c>
      <c r="K279" s="10">
        <v>101000</v>
      </c>
      <c r="L279" s="9" t="s">
        <v>133</v>
      </c>
      <c r="M279" s="9" t="s">
        <v>44</v>
      </c>
      <c r="N279" s="9" t="s">
        <v>93</v>
      </c>
      <c r="O279" s="9" t="s">
        <v>25</v>
      </c>
    </row>
    <row r="280" spans="2:15" ht="18" customHeight="1" x14ac:dyDescent="0.15">
      <c r="B280" s="8" t="s">
        <v>161</v>
      </c>
      <c r="C280" s="8" t="s">
        <v>475</v>
      </c>
      <c r="D280" s="8" t="s">
        <v>653</v>
      </c>
      <c r="E280" s="8" t="s">
        <v>654</v>
      </c>
      <c r="F280" s="23" t="str">
        <f t="shared" si="4"/>
        <v>001217/93303/63200</v>
      </c>
      <c r="G280" s="9" t="s">
        <v>644</v>
      </c>
      <c r="H280" s="9" t="s">
        <v>166</v>
      </c>
      <c r="I280" s="9" t="s">
        <v>132</v>
      </c>
      <c r="J280" s="9" t="s">
        <v>21</v>
      </c>
      <c r="K280" s="10">
        <v>28000</v>
      </c>
      <c r="L280" s="9" t="s">
        <v>133</v>
      </c>
      <c r="M280" s="9" t="s">
        <v>44</v>
      </c>
      <c r="N280" s="9" t="s">
        <v>93</v>
      </c>
      <c r="O280" s="9" t="s">
        <v>25</v>
      </c>
    </row>
    <row r="281" spans="2:15" ht="18" customHeight="1" x14ac:dyDescent="0.15">
      <c r="B281" s="8" t="s">
        <v>161</v>
      </c>
      <c r="C281" s="8" t="s">
        <v>475</v>
      </c>
      <c r="D281" s="8" t="s">
        <v>655</v>
      </c>
      <c r="E281" s="8" t="s">
        <v>656</v>
      </c>
      <c r="F281" s="23" t="str">
        <f t="shared" si="4"/>
        <v>001217/93303/63200</v>
      </c>
      <c r="G281" s="9" t="s">
        <v>644</v>
      </c>
      <c r="H281" s="9" t="s">
        <v>166</v>
      </c>
      <c r="I281" s="9" t="s">
        <v>132</v>
      </c>
      <c r="J281" s="9" t="s">
        <v>21</v>
      </c>
      <c r="K281" s="10">
        <v>19500</v>
      </c>
      <c r="L281" s="9" t="s">
        <v>44</v>
      </c>
      <c r="M281" s="9" t="s">
        <v>49</v>
      </c>
      <c r="N281" s="9" t="s">
        <v>93</v>
      </c>
      <c r="O281" s="9" t="s">
        <v>25</v>
      </c>
    </row>
    <row r="282" spans="2:15" ht="18" customHeight="1" x14ac:dyDescent="0.15">
      <c r="B282" s="8" t="s">
        <v>161</v>
      </c>
      <c r="C282" s="8" t="s">
        <v>475</v>
      </c>
      <c r="D282" s="8" t="s">
        <v>657</v>
      </c>
      <c r="E282" s="8" t="s">
        <v>658</v>
      </c>
      <c r="F282" s="23" t="str">
        <f t="shared" si="4"/>
        <v>001217/93303/63200</v>
      </c>
      <c r="G282" s="9" t="s">
        <v>644</v>
      </c>
      <c r="H282" s="9" t="s">
        <v>166</v>
      </c>
      <c r="I282" s="9" t="s">
        <v>132</v>
      </c>
      <c r="J282" s="9" t="s">
        <v>21</v>
      </c>
      <c r="K282" s="10">
        <v>700000</v>
      </c>
      <c r="L282" s="9" t="s">
        <v>194</v>
      </c>
      <c r="M282" s="9" t="s">
        <v>32</v>
      </c>
      <c r="N282" s="9" t="s">
        <v>93</v>
      </c>
      <c r="O282" s="9" t="s">
        <v>25</v>
      </c>
    </row>
    <row r="283" spans="2:15" ht="18" customHeight="1" x14ac:dyDescent="0.15">
      <c r="B283" s="8" t="s">
        <v>161</v>
      </c>
      <c r="C283" s="8" t="s">
        <v>475</v>
      </c>
      <c r="D283" s="8" t="s">
        <v>659</v>
      </c>
      <c r="E283" s="8" t="s">
        <v>660</v>
      </c>
      <c r="F283" s="23" t="str">
        <f t="shared" si="4"/>
        <v>001218/93303/63200</v>
      </c>
      <c r="G283" s="9" t="s">
        <v>661</v>
      </c>
      <c r="H283" s="9" t="s">
        <v>166</v>
      </c>
      <c r="I283" s="9" t="s">
        <v>132</v>
      </c>
      <c r="J283" s="9" t="s">
        <v>21</v>
      </c>
      <c r="K283" s="10">
        <v>14000</v>
      </c>
      <c r="L283" s="9" t="s">
        <v>23</v>
      </c>
      <c r="M283" s="9" t="s">
        <v>32</v>
      </c>
      <c r="N283" s="9" t="s">
        <v>376</v>
      </c>
      <c r="O283" s="9" t="s">
        <v>25</v>
      </c>
    </row>
    <row r="284" spans="2:15" ht="18" customHeight="1" x14ac:dyDescent="0.15">
      <c r="B284" s="8" t="s">
        <v>161</v>
      </c>
      <c r="C284" s="8" t="s">
        <v>475</v>
      </c>
      <c r="D284" s="8" t="s">
        <v>662</v>
      </c>
      <c r="E284" s="8" t="s">
        <v>663</v>
      </c>
      <c r="F284" s="23" t="str">
        <f t="shared" si="4"/>
        <v>001218/93303/63200</v>
      </c>
      <c r="G284" s="9" t="s">
        <v>661</v>
      </c>
      <c r="H284" s="9" t="s">
        <v>166</v>
      </c>
      <c r="I284" s="9" t="s">
        <v>132</v>
      </c>
      <c r="J284" s="9" t="s">
        <v>21</v>
      </c>
      <c r="K284" s="10">
        <v>15000</v>
      </c>
      <c r="L284" s="9" t="s">
        <v>171</v>
      </c>
      <c r="M284" s="9" t="s">
        <v>23</v>
      </c>
      <c r="N284" s="9" t="s">
        <v>376</v>
      </c>
      <c r="O284" s="9" t="s">
        <v>25</v>
      </c>
    </row>
    <row r="285" spans="2:15" ht="18" customHeight="1" x14ac:dyDescent="0.15">
      <c r="B285" s="8" t="s">
        <v>161</v>
      </c>
      <c r="C285" s="8" t="s">
        <v>475</v>
      </c>
      <c r="D285" s="8" t="s">
        <v>664</v>
      </c>
      <c r="E285" s="8" t="s">
        <v>665</v>
      </c>
      <c r="F285" s="23" t="str">
        <f t="shared" si="4"/>
        <v>001218/93303/63200</v>
      </c>
      <c r="G285" s="9" t="s">
        <v>661</v>
      </c>
      <c r="H285" s="9" t="s">
        <v>166</v>
      </c>
      <c r="I285" s="9" t="s">
        <v>132</v>
      </c>
      <c r="J285" s="9" t="s">
        <v>21</v>
      </c>
      <c r="K285" s="10">
        <v>20000</v>
      </c>
      <c r="L285" s="9" t="s">
        <v>133</v>
      </c>
      <c r="M285" s="9" t="s">
        <v>44</v>
      </c>
      <c r="N285" s="9" t="s">
        <v>376</v>
      </c>
      <c r="O285" s="9" t="s">
        <v>44</v>
      </c>
    </row>
    <row r="286" spans="2:15" ht="18" customHeight="1" x14ac:dyDescent="0.15">
      <c r="B286" s="8" t="s">
        <v>161</v>
      </c>
      <c r="C286" s="8" t="s">
        <v>475</v>
      </c>
      <c r="D286" s="8" t="s">
        <v>666</v>
      </c>
      <c r="E286" s="8" t="s">
        <v>667</v>
      </c>
      <c r="F286" s="23" t="str">
        <f t="shared" si="4"/>
        <v>001218/93303/63200</v>
      </c>
      <c r="G286" s="9" t="s">
        <v>661</v>
      </c>
      <c r="H286" s="9" t="s">
        <v>166</v>
      </c>
      <c r="I286" s="9" t="s">
        <v>132</v>
      </c>
      <c r="J286" s="9" t="s">
        <v>21</v>
      </c>
      <c r="K286" s="10">
        <v>23000</v>
      </c>
      <c r="L286" s="9" t="s">
        <v>133</v>
      </c>
      <c r="M286" s="9" t="s">
        <v>44</v>
      </c>
      <c r="N286" s="9" t="s">
        <v>376</v>
      </c>
      <c r="O286" s="9" t="s">
        <v>25</v>
      </c>
    </row>
    <row r="287" spans="2:15" ht="18" customHeight="1" x14ac:dyDescent="0.15">
      <c r="B287" s="8" t="s">
        <v>161</v>
      </c>
      <c r="C287" s="8" t="s">
        <v>475</v>
      </c>
      <c r="D287" s="8" t="s">
        <v>668</v>
      </c>
      <c r="E287" s="8" t="s">
        <v>669</v>
      </c>
      <c r="F287" s="23" t="str">
        <f t="shared" si="4"/>
        <v>001218/93303/63200</v>
      </c>
      <c r="G287" s="9" t="s">
        <v>661</v>
      </c>
      <c r="H287" s="9" t="s">
        <v>166</v>
      </c>
      <c r="I287" s="9" t="s">
        <v>132</v>
      </c>
      <c r="J287" s="9" t="s">
        <v>21</v>
      </c>
      <c r="K287" s="10">
        <v>25000</v>
      </c>
      <c r="L287" s="9" t="s">
        <v>133</v>
      </c>
      <c r="M287" s="9" t="s">
        <v>44</v>
      </c>
      <c r="N287" s="9" t="s">
        <v>376</v>
      </c>
      <c r="O287" s="9" t="s">
        <v>25</v>
      </c>
    </row>
    <row r="288" spans="2:15" ht="18" customHeight="1" x14ac:dyDescent="0.15">
      <c r="B288" s="8" t="s">
        <v>161</v>
      </c>
      <c r="C288" s="8" t="s">
        <v>475</v>
      </c>
      <c r="D288" s="8" t="s">
        <v>670</v>
      </c>
      <c r="E288" s="8" t="s">
        <v>671</v>
      </c>
      <c r="F288" s="23" t="str">
        <f t="shared" si="4"/>
        <v>001218/93303/63200</v>
      </c>
      <c r="G288" s="9" t="s">
        <v>661</v>
      </c>
      <c r="H288" s="9" t="s">
        <v>166</v>
      </c>
      <c r="I288" s="9" t="s">
        <v>132</v>
      </c>
      <c r="J288" s="9" t="s">
        <v>21</v>
      </c>
      <c r="K288" s="10">
        <v>30000</v>
      </c>
      <c r="L288" s="9" t="s">
        <v>23</v>
      </c>
      <c r="M288" s="9" t="s">
        <v>32</v>
      </c>
      <c r="N288" s="9" t="s">
        <v>376</v>
      </c>
      <c r="O288" s="9" t="s">
        <v>25</v>
      </c>
    </row>
    <row r="289" spans="2:15" ht="18" customHeight="1" x14ac:dyDescent="0.15">
      <c r="B289" s="8" t="s">
        <v>161</v>
      </c>
      <c r="C289" s="8" t="s">
        <v>475</v>
      </c>
      <c r="D289" s="8" t="s">
        <v>672</v>
      </c>
      <c r="E289" s="8" t="s">
        <v>673</v>
      </c>
      <c r="F289" s="23" t="str">
        <f t="shared" si="4"/>
        <v>001218/93303/63200</v>
      </c>
      <c r="G289" s="9" t="s">
        <v>661</v>
      </c>
      <c r="H289" s="9" t="s">
        <v>166</v>
      </c>
      <c r="I289" s="9" t="s">
        <v>132</v>
      </c>
      <c r="J289" s="9" t="s">
        <v>21</v>
      </c>
      <c r="K289" s="10">
        <v>30000</v>
      </c>
      <c r="L289" s="9" t="s">
        <v>23</v>
      </c>
      <c r="M289" s="9" t="s">
        <v>32</v>
      </c>
      <c r="N289" s="9" t="s">
        <v>376</v>
      </c>
      <c r="O289" s="9" t="s">
        <v>25</v>
      </c>
    </row>
    <row r="290" spans="2:15" ht="18" customHeight="1" x14ac:dyDescent="0.15">
      <c r="B290" s="8" t="s">
        <v>161</v>
      </c>
      <c r="C290" s="8" t="s">
        <v>475</v>
      </c>
      <c r="D290" s="8" t="s">
        <v>674</v>
      </c>
      <c r="E290" s="8" t="s">
        <v>675</v>
      </c>
      <c r="F290" s="23" t="str">
        <f t="shared" si="4"/>
        <v>001218/93303/63200</v>
      </c>
      <c r="G290" s="9" t="s">
        <v>661</v>
      </c>
      <c r="H290" s="9" t="s">
        <v>166</v>
      </c>
      <c r="I290" s="9" t="s">
        <v>132</v>
      </c>
      <c r="J290" s="9" t="s">
        <v>21</v>
      </c>
      <c r="K290" s="10">
        <v>30000</v>
      </c>
      <c r="L290" s="9" t="s">
        <v>194</v>
      </c>
      <c r="M290" s="9" t="s">
        <v>49</v>
      </c>
      <c r="N290" s="9" t="s">
        <v>376</v>
      </c>
      <c r="O290" s="9" t="s">
        <v>25</v>
      </c>
    </row>
    <row r="291" spans="2:15" ht="18" customHeight="1" x14ac:dyDescent="0.15">
      <c r="B291" s="8" t="s">
        <v>161</v>
      </c>
      <c r="C291" s="8" t="s">
        <v>475</v>
      </c>
      <c r="D291" s="8" t="s">
        <v>676</v>
      </c>
      <c r="E291" s="8" t="s">
        <v>677</v>
      </c>
      <c r="F291" s="23" t="str">
        <f t="shared" si="4"/>
        <v>001218/93303/63200</v>
      </c>
      <c r="G291" s="9" t="s">
        <v>661</v>
      </c>
      <c r="H291" s="9" t="s">
        <v>166</v>
      </c>
      <c r="I291" s="9" t="s">
        <v>132</v>
      </c>
      <c r="J291" s="9" t="s">
        <v>21</v>
      </c>
      <c r="K291" s="10">
        <v>30000</v>
      </c>
      <c r="L291" s="9" t="s">
        <v>171</v>
      </c>
      <c r="M291" s="9" t="s">
        <v>23</v>
      </c>
      <c r="N291" s="9" t="s">
        <v>376</v>
      </c>
      <c r="O291" s="9" t="s">
        <v>25</v>
      </c>
    </row>
    <row r="292" spans="2:15" ht="18" customHeight="1" x14ac:dyDescent="0.15">
      <c r="B292" s="8" t="s">
        <v>161</v>
      </c>
      <c r="C292" s="8" t="s">
        <v>475</v>
      </c>
      <c r="D292" s="8" t="s">
        <v>678</v>
      </c>
      <c r="E292" s="8" t="s">
        <v>679</v>
      </c>
      <c r="F292" s="23" t="str">
        <f t="shared" si="4"/>
        <v>001218/93303/63200</v>
      </c>
      <c r="G292" s="9" t="s">
        <v>661</v>
      </c>
      <c r="H292" s="9" t="s">
        <v>166</v>
      </c>
      <c r="I292" s="9" t="s">
        <v>132</v>
      </c>
      <c r="J292" s="9" t="s">
        <v>21</v>
      </c>
      <c r="K292" s="10">
        <v>30000</v>
      </c>
      <c r="L292" s="9" t="s">
        <v>171</v>
      </c>
      <c r="M292" s="9" t="s">
        <v>23</v>
      </c>
      <c r="N292" s="9" t="s">
        <v>376</v>
      </c>
      <c r="O292" s="9" t="s">
        <v>25</v>
      </c>
    </row>
    <row r="293" spans="2:15" ht="18" customHeight="1" x14ac:dyDescent="0.15">
      <c r="B293" s="8" t="s">
        <v>161</v>
      </c>
      <c r="C293" s="8" t="s">
        <v>475</v>
      </c>
      <c r="D293" s="8" t="s">
        <v>680</v>
      </c>
      <c r="E293" s="8" t="s">
        <v>681</v>
      </c>
      <c r="F293" s="23" t="str">
        <f t="shared" si="4"/>
        <v>001218/93303/63200</v>
      </c>
      <c r="G293" s="9" t="s">
        <v>661</v>
      </c>
      <c r="H293" s="9" t="s">
        <v>166</v>
      </c>
      <c r="I293" s="9" t="s">
        <v>132</v>
      </c>
      <c r="J293" s="9" t="s">
        <v>21</v>
      </c>
      <c r="K293" s="10">
        <v>30000</v>
      </c>
      <c r="L293" s="9" t="s">
        <v>171</v>
      </c>
      <c r="M293" s="9" t="s">
        <v>23</v>
      </c>
      <c r="N293" s="9" t="s">
        <v>376</v>
      </c>
      <c r="O293" s="9" t="s">
        <v>25</v>
      </c>
    </row>
    <row r="294" spans="2:15" ht="18" customHeight="1" x14ac:dyDescent="0.15">
      <c r="B294" s="8" t="s">
        <v>161</v>
      </c>
      <c r="C294" s="8" t="s">
        <v>475</v>
      </c>
      <c r="D294" s="8" t="s">
        <v>682</v>
      </c>
      <c r="E294" s="8" t="s">
        <v>683</v>
      </c>
      <c r="F294" s="23" t="str">
        <f t="shared" si="4"/>
        <v>001218/93303/63200</v>
      </c>
      <c r="G294" s="9" t="s">
        <v>661</v>
      </c>
      <c r="H294" s="9" t="s">
        <v>166</v>
      </c>
      <c r="I294" s="9" t="s">
        <v>132</v>
      </c>
      <c r="J294" s="9" t="s">
        <v>21</v>
      </c>
      <c r="K294" s="10">
        <v>30000</v>
      </c>
      <c r="L294" s="9" t="s">
        <v>171</v>
      </c>
      <c r="M294" s="9" t="s">
        <v>23</v>
      </c>
      <c r="N294" s="9" t="s">
        <v>376</v>
      </c>
      <c r="O294" s="9" t="s">
        <v>25</v>
      </c>
    </row>
    <row r="295" spans="2:15" ht="18" customHeight="1" x14ac:dyDescent="0.15">
      <c r="B295" s="8" t="s">
        <v>161</v>
      </c>
      <c r="C295" s="8" t="s">
        <v>475</v>
      </c>
      <c r="D295" s="8" t="s">
        <v>684</v>
      </c>
      <c r="E295" s="8" t="s">
        <v>685</v>
      </c>
      <c r="F295" s="23" t="str">
        <f t="shared" si="4"/>
        <v>001218/93303/63200</v>
      </c>
      <c r="G295" s="9" t="s">
        <v>661</v>
      </c>
      <c r="H295" s="9" t="s">
        <v>166</v>
      </c>
      <c r="I295" s="9" t="s">
        <v>132</v>
      </c>
      <c r="J295" s="9" t="s">
        <v>21</v>
      </c>
      <c r="K295" s="10">
        <v>30000</v>
      </c>
      <c r="L295" s="9" t="s">
        <v>171</v>
      </c>
      <c r="M295" s="9" t="s">
        <v>23</v>
      </c>
      <c r="N295" s="9" t="s">
        <v>376</v>
      </c>
      <c r="O295" s="9" t="s">
        <v>25</v>
      </c>
    </row>
    <row r="296" spans="2:15" ht="18" customHeight="1" x14ac:dyDescent="0.15">
      <c r="B296" s="8" t="s">
        <v>161</v>
      </c>
      <c r="C296" s="8" t="s">
        <v>475</v>
      </c>
      <c r="D296" s="8" t="s">
        <v>686</v>
      </c>
      <c r="E296" s="8" t="s">
        <v>687</v>
      </c>
      <c r="F296" s="23" t="str">
        <f t="shared" si="4"/>
        <v>001218/93303/63200</v>
      </c>
      <c r="G296" s="9" t="s">
        <v>661</v>
      </c>
      <c r="H296" s="9" t="s">
        <v>166</v>
      </c>
      <c r="I296" s="9" t="s">
        <v>132</v>
      </c>
      <c r="J296" s="9" t="s">
        <v>21</v>
      </c>
      <c r="K296" s="10">
        <v>32000</v>
      </c>
      <c r="L296" s="9" t="s">
        <v>133</v>
      </c>
      <c r="M296" s="9" t="s">
        <v>23</v>
      </c>
      <c r="N296" s="9" t="s">
        <v>376</v>
      </c>
      <c r="O296" s="9" t="s">
        <v>25</v>
      </c>
    </row>
    <row r="297" spans="2:15" ht="18" customHeight="1" x14ac:dyDescent="0.15">
      <c r="B297" s="8" t="s">
        <v>161</v>
      </c>
      <c r="C297" s="8" t="s">
        <v>475</v>
      </c>
      <c r="D297" s="8" t="s">
        <v>688</v>
      </c>
      <c r="E297" s="8" t="s">
        <v>689</v>
      </c>
      <c r="F297" s="23" t="str">
        <f t="shared" si="4"/>
        <v>001218/93303/63200</v>
      </c>
      <c r="G297" s="9" t="s">
        <v>661</v>
      </c>
      <c r="H297" s="9" t="s">
        <v>166</v>
      </c>
      <c r="I297" s="9" t="s">
        <v>132</v>
      </c>
      <c r="J297" s="9" t="s">
        <v>21</v>
      </c>
      <c r="K297" s="10">
        <v>50000</v>
      </c>
      <c r="L297" s="9" t="s">
        <v>194</v>
      </c>
      <c r="M297" s="9" t="s">
        <v>49</v>
      </c>
      <c r="N297" s="9" t="s">
        <v>376</v>
      </c>
      <c r="O297" s="9" t="s">
        <v>25</v>
      </c>
    </row>
    <row r="298" spans="2:15" ht="18" customHeight="1" x14ac:dyDescent="0.15">
      <c r="B298" s="8" t="s">
        <v>161</v>
      </c>
      <c r="C298" s="8" t="s">
        <v>475</v>
      </c>
      <c r="D298" s="8" t="s">
        <v>690</v>
      </c>
      <c r="E298" s="8" t="s">
        <v>691</v>
      </c>
      <c r="F298" s="23" t="str">
        <f t="shared" si="4"/>
        <v>001218/93303/63200</v>
      </c>
      <c r="G298" s="9" t="s">
        <v>661</v>
      </c>
      <c r="H298" s="9" t="s">
        <v>166</v>
      </c>
      <c r="I298" s="9" t="s">
        <v>132</v>
      </c>
      <c r="J298" s="9" t="s">
        <v>21</v>
      </c>
      <c r="K298" s="10">
        <v>50000</v>
      </c>
      <c r="L298" s="9" t="s">
        <v>171</v>
      </c>
      <c r="M298" s="9" t="s">
        <v>23</v>
      </c>
      <c r="N298" s="9" t="s">
        <v>376</v>
      </c>
      <c r="O298" s="9" t="s">
        <v>25</v>
      </c>
    </row>
    <row r="299" spans="2:15" ht="18" customHeight="1" x14ac:dyDescent="0.15">
      <c r="B299" s="8" t="s">
        <v>161</v>
      </c>
      <c r="C299" s="8" t="s">
        <v>475</v>
      </c>
      <c r="D299" s="8" t="s">
        <v>692</v>
      </c>
      <c r="E299" s="8" t="s">
        <v>693</v>
      </c>
      <c r="F299" s="23" t="str">
        <f t="shared" si="4"/>
        <v>001218/93303/63200</v>
      </c>
      <c r="G299" s="9" t="s">
        <v>661</v>
      </c>
      <c r="H299" s="9" t="s">
        <v>166</v>
      </c>
      <c r="I299" s="9" t="s">
        <v>132</v>
      </c>
      <c r="J299" s="9" t="s">
        <v>21</v>
      </c>
      <c r="K299" s="10">
        <v>60000</v>
      </c>
      <c r="L299" s="9" t="s">
        <v>194</v>
      </c>
      <c r="M299" s="9" t="s">
        <v>49</v>
      </c>
      <c r="N299" s="9" t="s">
        <v>376</v>
      </c>
      <c r="O299" s="9" t="s">
        <v>25</v>
      </c>
    </row>
    <row r="300" spans="2:15" ht="18" customHeight="1" x14ac:dyDescent="0.15">
      <c r="B300" s="8" t="s">
        <v>161</v>
      </c>
      <c r="C300" s="8" t="s">
        <v>475</v>
      </c>
      <c r="D300" s="8" t="s">
        <v>694</v>
      </c>
      <c r="E300" s="8" t="s">
        <v>695</v>
      </c>
      <c r="F300" s="23" t="str">
        <f t="shared" si="4"/>
        <v>001218/93303/63200</v>
      </c>
      <c r="G300" s="9" t="s">
        <v>661</v>
      </c>
      <c r="H300" s="9" t="s">
        <v>166</v>
      </c>
      <c r="I300" s="9" t="s">
        <v>132</v>
      </c>
      <c r="J300" s="9" t="s">
        <v>21</v>
      </c>
      <c r="K300" s="10">
        <v>100000</v>
      </c>
      <c r="L300" s="9" t="s">
        <v>171</v>
      </c>
      <c r="M300" s="9" t="s">
        <v>23</v>
      </c>
      <c r="N300" s="9" t="s">
        <v>376</v>
      </c>
      <c r="O300" s="9" t="s">
        <v>25</v>
      </c>
    </row>
    <row r="301" spans="2:15" ht="18" customHeight="1" x14ac:dyDescent="0.15">
      <c r="B301" s="8" t="s">
        <v>161</v>
      </c>
      <c r="C301" s="8" t="s">
        <v>475</v>
      </c>
      <c r="D301" s="8" t="s">
        <v>696</v>
      </c>
      <c r="E301" s="8" t="s">
        <v>697</v>
      </c>
      <c r="F301" s="23" t="str">
        <f t="shared" si="4"/>
        <v>001218/93303/63200</v>
      </c>
      <c r="G301" s="9" t="s">
        <v>661</v>
      </c>
      <c r="H301" s="9" t="s">
        <v>166</v>
      </c>
      <c r="I301" s="9" t="s">
        <v>132</v>
      </c>
      <c r="J301" s="9" t="s">
        <v>21</v>
      </c>
      <c r="K301" s="10">
        <v>240000</v>
      </c>
      <c r="L301" s="9" t="s">
        <v>133</v>
      </c>
      <c r="M301" s="9" t="s">
        <v>23</v>
      </c>
      <c r="N301" s="9" t="s">
        <v>376</v>
      </c>
      <c r="O301" s="9" t="s">
        <v>25</v>
      </c>
    </row>
    <row r="302" spans="2:15" ht="18" customHeight="1" x14ac:dyDescent="0.15">
      <c r="B302" s="8" t="s">
        <v>161</v>
      </c>
      <c r="C302" s="8" t="s">
        <v>475</v>
      </c>
      <c r="D302" s="8" t="s">
        <v>698</v>
      </c>
      <c r="E302" s="8" t="s">
        <v>699</v>
      </c>
      <c r="F302" s="23" t="str">
        <f t="shared" si="4"/>
        <v>001218/93303/63200</v>
      </c>
      <c r="G302" s="9" t="s">
        <v>661</v>
      </c>
      <c r="H302" s="9" t="s">
        <v>166</v>
      </c>
      <c r="I302" s="9" t="s">
        <v>132</v>
      </c>
      <c r="J302" s="9" t="s">
        <v>21</v>
      </c>
      <c r="K302" s="10">
        <v>240000</v>
      </c>
      <c r="L302" s="9" t="s">
        <v>171</v>
      </c>
      <c r="M302" s="9" t="s">
        <v>23</v>
      </c>
      <c r="N302" s="9" t="s">
        <v>376</v>
      </c>
      <c r="O302" s="9" t="s">
        <v>44</v>
      </c>
    </row>
    <row r="303" spans="2:15" ht="18" customHeight="1" x14ac:dyDescent="0.15">
      <c r="B303" s="8" t="s">
        <v>161</v>
      </c>
      <c r="C303" s="8" t="s">
        <v>475</v>
      </c>
      <c r="D303" s="8" t="s">
        <v>700</v>
      </c>
      <c r="E303" s="8" t="s">
        <v>701</v>
      </c>
      <c r="F303" s="23" t="str">
        <f t="shared" si="4"/>
        <v>001219/93303/63200</v>
      </c>
      <c r="G303" s="9" t="s">
        <v>702</v>
      </c>
      <c r="H303" s="9" t="s">
        <v>166</v>
      </c>
      <c r="I303" s="9" t="s">
        <v>132</v>
      </c>
      <c r="J303" s="9" t="s">
        <v>21</v>
      </c>
      <c r="K303" s="10">
        <v>149000</v>
      </c>
      <c r="L303" s="9" t="s">
        <v>44</v>
      </c>
      <c r="M303" s="9" t="s">
        <v>48</v>
      </c>
      <c r="N303" s="9" t="s">
        <v>109</v>
      </c>
      <c r="O303" s="9" t="s">
        <v>25</v>
      </c>
    </row>
    <row r="304" spans="2:15" ht="18" customHeight="1" x14ac:dyDescent="0.15">
      <c r="B304" s="8" t="s">
        <v>161</v>
      </c>
      <c r="C304" s="8" t="s">
        <v>475</v>
      </c>
      <c r="D304" s="8" t="s">
        <v>703</v>
      </c>
      <c r="E304" s="8" t="s">
        <v>704</v>
      </c>
      <c r="F304" s="23" t="str">
        <f t="shared" si="4"/>
        <v>001219/93303/63200</v>
      </c>
      <c r="G304" s="9" t="s">
        <v>702</v>
      </c>
      <c r="H304" s="9" t="s">
        <v>166</v>
      </c>
      <c r="I304" s="9" t="s">
        <v>132</v>
      </c>
      <c r="J304" s="9" t="s">
        <v>21</v>
      </c>
      <c r="K304" s="10">
        <v>28000</v>
      </c>
      <c r="L304" s="9" t="s">
        <v>171</v>
      </c>
      <c r="M304" s="9" t="s">
        <v>23</v>
      </c>
      <c r="N304" s="9" t="s">
        <v>109</v>
      </c>
      <c r="O304" s="9" t="s">
        <v>25</v>
      </c>
    </row>
    <row r="305" spans="2:15" ht="18" customHeight="1" x14ac:dyDescent="0.15">
      <c r="B305" s="8" t="s">
        <v>161</v>
      </c>
      <c r="C305" s="8" t="s">
        <v>475</v>
      </c>
      <c r="D305" s="8" t="s">
        <v>705</v>
      </c>
      <c r="E305" s="8" t="s">
        <v>706</v>
      </c>
      <c r="F305" s="23" t="str">
        <f t="shared" si="4"/>
        <v>001219/93303/63200</v>
      </c>
      <c r="G305" s="9" t="s">
        <v>702</v>
      </c>
      <c r="H305" s="9" t="s">
        <v>166</v>
      </c>
      <c r="I305" s="9" t="s">
        <v>132</v>
      </c>
      <c r="J305" s="9" t="s">
        <v>21</v>
      </c>
      <c r="K305" s="10">
        <v>37000</v>
      </c>
      <c r="L305" s="9" t="s">
        <v>171</v>
      </c>
      <c r="M305" s="9" t="s">
        <v>23</v>
      </c>
      <c r="N305" s="9" t="s">
        <v>109</v>
      </c>
      <c r="O305" s="9" t="s">
        <v>25</v>
      </c>
    </row>
    <row r="306" spans="2:15" ht="18" customHeight="1" x14ac:dyDescent="0.15">
      <c r="B306" s="8" t="s">
        <v>161</v>
      </c>
      <c r="C306" s="8" t="s">
        <v>475</v>
      </c>
      <c r="D306" s="8" t="s">
        <v>707</v>
      </c>
      <c r="E306" s="8" t="s">
        <v>708</v>
      </c>
      <c r="F306" s="23" t="str">
        <f t="shared" si="4"/>
        <v>001219/93303/63200</v>
      </c>
      <c r="G306" s="9" t="s">
        <v>702</v>
      </c>
      <c r="H306" s="9" t="s">
        <v>166</v>
      </c>
      <c r="I306" s="9" t="s">
        <v>132</v>
      </c>
      <c r="J306" s="9" t="s">
        <v>21</v>
      </c>
      <c r="K306" s="10">
        <v>26000</v>
      </c>
      <c r="L306" s="9" t="s">
        <v>171</v>
      </c>
      <c r="M306" s="9" t="s">
        <v>23</v>
      </c>
      <c r="N306" s="9" t="s">
        <v>109</v>
      </c>
      <c r="O306" s="9" t="s">
        <v>25</v>
      </c>
    </row>
    <row r="307" spans="2:15" ht="18" customHeight="1" x14ac:dyDescent="0.15">
      <c r="B307" s="8" t="s">
        <v>161</v>
      </c>
      <c r="C307" s="8" t="s">
        <v>475</v>
      </c>
      <c r="D307" s="8" t="s">
        <v>709</v>
      </c>
      <c r="E307" s="8" t="s">
        <v>710</v>
      </c>
      <c r="F307" s="23" t="str">
        <f t="shared" si="4"/>
        <v>001219/93303/63200</v>
      </c>
      <c r="G307" s="9" t="s">
        <v>702</v>
      </c>
      <c r="H307" s="9" t="s">
        <v>166</v>
      </c>
      <c r="I307" s="9" t="s">
        <v>132</v>
      </c>
      <c r="J307" s="9" t="s">
        <v>21</v>
      </c>
      <c r="K307" s="10">
        <v>38000</v>
      </c>
      <c r="L307" s="9" t="s">
        <v>171</v>
      </c>
      <c r="M307" s="9" t="s">
        <v>23</v>
      </c>
      <c r="N307" s="9" t="s">
        <v>109</v>
      </c>
      <c r="O307" s="9" t="s">
        <v>25</v>
      </c>
    </row>
    <row r="308" spans="2:15" ht="18" customHeight="1" x14ac:dyDescent="0.15">
      <c r="B308" s="8" t="s">
        <v>161</v>
      </c>
      <c r="C308" s="8" t="s">
        <v>475</v>
      </c>
      <c r="D308" s="8" t="s">
        <v>711</v>
      </c>
      <c r="E308" s="8" t="s">
        <v>712</v>
      </c>
      <c r="F308" s="23" t="str">
        <f t="shared" si="4"/>
        <v>001219/93303/63200</v>
      </c>
      <c r="G308" s="9" t="s">
        <v>702</v>
      </c>
      <c r="H308" s="9" t="s">
        <v>166</v>
      </c>
      <c r="I308" s="9" t="s">
        <v>132</v>
      </c>
      <c r="J308" s="9" t="s">
        <v>21</v>
      </c>
      <c r="K308" s="10">
        <v>45000</v>
      </c>
      <c r="L308" s="9" t="s">
        <v>171</v>
      </c>
      <c r="M308" s="9" t="s">
        <v>23</v>
      </c>
      <c r="N308" s="9" t="s">
        <v>109</v>
      </c>
      <c r="O308" s="9" t="s">
        <v>25</v>
      </c>
    </row>
    <row r="309" spans="2:15" ht="18" customHeight="1" x14ac:dyDescent="0.15">
      <c r="B309" s="8" t="s">
        <v>161</v>
      </c>
      <c r="C309" s="8" t="s">
        <v>475</v>
      </c>
      <c r="D309" s="8" t="s">
        <v>713</v>
      </c>
      <c r="E309" s="8" t="s">
        <v>714</v>
      </c>
      <c r="F309" s="23" t="str">
        <f t="shared" si="4"/>
        <v>001220/93303/63200</v>
      </c>
      <c r="G309" s="9" t="s">
        <v>715</v>
      </c>
      <c r="H309" s="9" t="s">
        <v>166</v>
      </c>
      <c r="I309" s="9" t="s">
        <v>132</v>
      </c>
      <c r="J309" s="9" t="s">
        <v>21</v>
      </c>
      <c r="K309" s="10">
        <v>30000</v>
      </c>
      <c r="L309" s="9" t="s">
        <v>194</v>
      </c>
      <c r="M309" s="9" t="s">
        <v>32</v>
      </c>
      <c r="N309" s="9" t="s">
        <v>66</v>
      </c>
      <c r="O309" s="9" t="s">
        <v>25</v>
      </c>
    </row>
    <row r="310" spans="2:15" ht="18" customHeight="1" x14ac:dyDescent="0.15">
      <c r="B310" s="8" t="s">
        <v>161</v>
      </c>
      <c r="C310" s="8" t="s">
        <v>475</v>
      </c>
      <c r="D310" s="8" t="s">
        <v>716</v>
      </c>
      <c r="E310" s="8" t="s">
        <v>717</v>
      </c>
      <c r="F310" s="23" t="str">
        <f t="shared" si="4"/>
        <v>001220/93303/63200</v>
      </c>
      <c r="G310" s="9" t="s">
        <v>715</v>
      </c>
      <c r="H310" s="9" t="s">
        <v>166</v>
      </c>
      <c r="I310" s="9" t="s">
        <v>132</v>
      </c>
      <c r="J310" s="9" t="s">
        <v>21</v>
      </c>
      <c r="K310" s="10">
        <v>33000</v>
      </c>
      <c r="L310" s="9" t="s">
        <v>133</v>
      </c>
      <c r="M310" s="9" t="s">
        <v>44</v>
      </c>
      <c r="N310" s="9" t="s">
        <v>66</v>
      </c>
      <c r="O310" s="9" t="s">
        <v>25</v>
      </c>
    </row>
    <row r="311" spans="2:15" ht="18" customHeight="1" x14ac:dyDescent="0.15">
      <c r="B311" s="8" t="s">
        <v>161</v>
      </c>
      <c r="C311" s="8" t="s">
        <v>475</v>
      </c>
      <c r="D311" s="8" t="s">
        <v>718</v>
      </c>
      <c r="E311" s="8" t="s">
        <v>719</v>
      </c>
      <c r="F311" s="23" t="str">
        <f t="shared" si="4"/>
        <v>001220/93303/63200</v>
      </c>
      <c r="G311" s="9" t="s">
        <v>715</v>
      </c>
      <c r="H311" s="9" t="s">
        <v>166</v>
      </c>
      <c r="I311" s="9" t="s">
        <v>132</v>
      </c>
      <c r="J311" s="9" t="s">
        <v>21</v>
      </c>
      <c r="K311" s="10">
        <v>45000</v>
      </c>
      <c r="L311" s="9" t="s">
        <v>194</v>
      </c>
      <c r="M311" s="9" t="s">
        <v>44</v>
      </c>
      <c r="N311" s="9" t="s">
        <v>66</v>
      </c>
      <c r="O311" s="9" t="s">
        <v>25</v>
      </c>
    </row>
    <row r="312" spans="2:15" ht="18" customHeight="1" x14ac:dyDescent="0.15">
      <c r="B312" s="8" t="s">
        <v>161</v>
      </c>
      <c r="C312" s="8" t="s">
        <v>475</v>
      </c>
      <c r="D312" s="8" t="s">
        <v>720</v>
      </c>
      <c r="E312" s="8" t="s">
        <v>721</v>
      </c>
      <c r="F312" s="23" t="str">
        <f t="shared" si="4"/>
        <v>001220/93303/63200</v>
      </c>
      <c r="G312" s="9" t="s">
        <v>715</v>
      </c>
      <c r="H312" s="9" t="s">
        <v>166</v>
      </c>
      <c r="I312" s="9" t="s">
        <v>132</v>
      </c>
      <c r="J312" s="9" t="s">
        <v>21</v>
      </c>
      <c r="K312" s="10">
        <v>65000</v>
      </c>
      <c r="L312" s="9" t="s">
        <v>133</v>
      </c>
      <c r="M312" s="9" t="s">
        <v>23</v>
      </c>
      <c r="N312" s="9" t="s">
        <v>66</v>
      </c>
      <c r="O312" s="9" t="s">
        <v>25</v>
      </c>
    </row>
    <row r="313" spans="2:15" ht="18" customHeight="1" x14ac:dyDescent="0.15">
      <c r="B313" s="8" t="s">
        <v>161</v>
      </c>
      <c r="C313" s="8" t="s">
        <v>475</v>
      </c>
      <c r="D313" s="8" t="s">
        <v>722</v>
      </c>
      <c r="E313" s="8" t="s">
        <v>723</v>
      </c>
      <c r="F313" s="23" t="str">
        <f t="shared" si="4"/>
        <v>001220/93303/63200</v>
      </c>
      <c r="G313" s="9" t="s">
        <v>715</v>
      </c>
      <c r="H313" s="9" t="s">
        <v>166</v>
      </c>
      <c r="I313" s="9" t="s">
        <v>132</v>
      </c>
      <c r="J313" s="9" t="s">
        <v>21</v>
      </c>
      <c r="K313" s="10">
        <v>70000</v>
      </c>
      <c r="L313" s="9" t="s">
        <v>194</v>
      </c>
      <c r="M313" s="9" t="s">
        <v>32</v>
      </c>
      <c r="N313" s="9" t="s">
        <v>66</v>
      </c>
      <c r="O313" s="9" t="s">
        <v>25</v>
      </c>
    </row>
    <row r="314" spans="2:15" ht="18" customHeight="1" x14ac:dyDescent="0.15">
      <c r="B314" s="8" t="s">
        <v>161</v>
      </c>
      <c r="C314" s="8" t="s">
        <v>475</v>
      </c>
      <c r="D314" s="8" t="s">
        <v>724</v>
      </c>
      <c r="E314" s="8" t="s">
        <v>725</v>
      </c>
      <c r="F314" s="23" t="str">
        <f t="shared" si="4"/>
        <v>001220/93303/63200</v>
      </c>
      <c r="G314" s="9" t="s">
        <v>715</v>
      </c>
      <c r="H314" s="9" t="s">
        <v>166</v>
      </c>
      <c r="I314" s="9" t="s">
        <v>132</v>
      </c>
      <c r="J314" s="9" t="s">
        <v>21</v>
      </c>
      <c r="K314" s="10">
        <v>80000</v>
      </c>
      <c r="L314" s="9" t="s">
        <v>133</v>
      </c>
      <c r="M314" s="9" t="s">
        <v>44</v>
      </c>
      <c r="N314" s="9" t="s">
        <v>66</v>
      </c>
      <c r="O314" s="9" t="s">
        <v>25</v>
      </c>
    </row>
    <row r="315" spans="2:15" ht="18" customHeight="1" x14ac:dyDescent="0.15">
      <c r="B315" s="8" t="s">
        <v>161</v>
      </c>
      <c r="C315" s="8" t="s">
        <v>475</v>
      </c>
      <c r="D315" s="8" t="s">
        <v>726</v>
      </c>
      <c r="E315" s="8" t="s">
        <v>727</v>
      </c>
      <c r="F315" s="23" t="str">
        <f t="shared" si="4"/>
        <v>001220/93303/63200</v>
      </c>
      <c r="G315" s="9" t="s">
        <v>715</v>
      </c>
      <c r="H315" s="9" t="s">
        <v>166</v>
      </c>
      <c r="I315" s="9" t="s">
        <v>132</v>
      </c>
      <c r="J315" s="9" t="s">
        <v>21</v>
      </c>
      <c r="K315" s="10">
        <v>105000</v>
      </c>
      <c r="L315" s="9" t="s">
        <v>44</v>
      </c>
      <c r="M315" s="9" t="s">
        <v>49</v>
      </c>
      <c r="N315" s="9" t="s">
        <v>66</v>
      </c>
      <c r="O315" s="9" t="s">
        <v>25</v>
      </c>
    </row>
    <row r="316" spans="2:15" ht="18" customHeight="1" x14ac:dyDescent="0.15">
      <c r="B316" s="8" t="s">
        <v>161</v>
      </c>
      <c r="C316" s="8" t="s">
        <v>475</v>
      </c>
      <c r="D316" s="8" t="s">
        <v>728</v>
      </c>
      <c r="E316" s="8" t="s">
        <v>729</v>
      </c>
      <c r="F316" s="23" t="str">
        <f t="shared" si="4"/>
        <v>001220/93303/63200</v>
      </c>
      <c r="G316" s="9" t="s">
        <v>715</v>
      </c>
      <c r="H316" s="9" t="s">
        <v>166</v>
      </c>
      <c r="I316" s="9" t="s">
        <v>132</v>
      </c>
      <c r="J316" s="9" t="s">
        <v>21</v>
      </c>
      <c r="K316" s="10">
        <v>110000</v>
      </c>
      <c r="L316" s="9" t="s">
        <v>194</v>
      </c>
      <c r="M316" s="9" t="s">
        <v>32</v>
      </c>
      <c r="N316" s="9" t="s">
        <v>66</v>
      </c>
      <c r="O316" s="9" t="s">
        <v>25</v>
      </c>
    </row>
    <row r="317" spans="2:15" ht="18" customHeight="1" x14ac:dyDescent="0.15">
      <c r="B317" s="8" t="s">
        <v>161</v>
      </c>
      <c r="C317" s="8" t="s">
        <v>475</v>
      </c>
      <c r="D317" s="8" t="s">
        <v>730</v>
      </c>
      <c r="E317" s="8" t="s">
        <v>731</v>
      </c>
      <c r="F317" s="23" t="str">
        <f t="shared" si="4"/>
        <v>001220/93303/63200</v>
      </c>
      <c r="G317" s="9" t="s">
        <v>715</v>
      </c>
      <c r="H317" s="9" t="s">
        <v>166</v>
      </c>
      <c r="I317" s="9" t="s">
        <v>132</v>
      </c>
      <c r="J317" s="9" t="s">
        <v>21</v>
      </c>
      <c r="K317" s="10">
        <v>120000</v>
      </c>
      <c r="L317" s="9" t="s">
        <v>44</v>
      </c>
      <c r="M317" s="9" t="s">
        <v>49</v>
      </c>
      <c r="N317" s="9" t="s">
        <v>66</v>
      </c>
      <c r="O317" s="9" t="s">
        <v>25</v>
      </c>
    </row>
    <row r="318" spans="2:15" ht="18" customHeight="1" x14ac:dyDescent="0.15">
      <c r="B318" s="8" t="s">
        <v>161</v>
      </c>
      <c r="C318" s="8" t="s">
        <v>475</v>
      </c>
      <c r="D318" s="8" t="s">
        <v>732</v>
      </c>
      <c r="E318" s="8" t="s">
        <v>733</v>
      </c>
      <c r="F318" s="23" t="str">
        <f t="shared" si="4"/>
        <v>001220/93303/63200</v>
      </c>
      <c r="G318" s="9" t="s">
        <v>715</v>
      </c>
      <c r="H318" s="9" t="s">
        <v>166</v>
      </c>
      <c r="I318" s="9" t="s">
        <v>132</v>
      </c>
      <c r="J318" s="9" t="s">
        <v>21</v>
      </c>
      <c r="K318" s="10">
        <v>120000</v>
      </c>
      <c r="L318" s="9" t="s">
        <v>194</v>
      </c>
      <c r="M318" s="9" t="s">
        <v>32</v>
      </c>
      <c r="N318" s="9" t="s">
        <v>66</v>
      </c>
      <c r="O318" s="9" t="s">
        <v>25</v>
      </c>
    </row>
    <row r="319" spans="2:15" ht="18" customHeight="1" x14ac:dyDescent="0.15">
      <c r="B319" s="8" t="s">
        <v>161</v>
      </c>
      <c r="C319" s="8" t="s">
        <v>475</v>
      </c>
      <c r="D319" s="8" t="s">
        <v>734</v>
      </c>
      <c r="E319" s="8" t="s">
        <v>735</v>
      </c>
      <c r="F319" s="23" t="str">
        <f t="shared" si="4"/>
        <v>001220/93303/63200</v>
      </c>
      <c r="G319" s="9" t="s">
        <v>715</v>
      </c>
      <c r="H319" s="9" t="s">
        <v>166</v>
      </c>
      <c r="I319" s="9" t="s">
        <v>132</v>
      </c>
      <c r="J319" s="9" t="s">
        <v>21</v>
      </c>
      <c r="K319" s="10">
        <v>130000</v>
      </c>
      <c r="L319" s="9" t="s">
        <v>133</v>
      </c>
      <c r="M319" s="9" t="s">
        <v>61</v>
      </c>
      <c r="N319" s="9" t="s">
        <v>66</v>
      </c>
      <c r="O319" s="9" t="s">
        <v>25</v>
      </c>
    </row>
    <row r="320" spans="2:15" ht="18" customHeight="1" x14ac:dyDescent="0.15">
      <c r="B320" s="8" t="s">
        <v>161</v>
      </c>
      <c r="C320" s="8" t="s">
        <v>475</v>
      </c>
      <c r="D320" s="8" t="s">
        <v>736</v>
      </c>
      <c r="E320" s="8" t="s">
        <v>737</v>
      </c>
      <c r="F320" s="23" t="str">
        <f t="shared" si="4"/>
        <v>001220/93303/63200</v>
      </c>
      <c r="G320" s="9" t="s">
        <v>715</v>
      </c>
      <c r="H320" s="9" t="s">
        <v>166</v>
      </c>
      <c r="I320" s="9" t="s">
        <v>132</v>
      </c>
      <c r="J320" s="9" t="s">
        <v>21</v>
      </c>
      <c r="K320" s="10">
        <v>140000</v>
      </c>
      <c r="L320" s="9" t="s">
        <v>133</v>
      </c>
      <c r="M320" s="9" t="s">
        <v>44</v>
      </c>
      <c r="N320" s="9" t="s">
        <v>66</v>
      </c>
      <c r="O320" s="9" t="s">
        <v>25</v>
      </c>
    </row>
    <row r="321" spans="2:15" ht="18" customHeight="1" x14ac:dyDescent="0.15">
      <c r="B321" s="8" t="s">
        <v>161</v>
      </c>
      <c r="C321" s="8" t="s">
        <v>475</v>
      </c>
      <c r="D321" s="8" t="s">
        <v>738</v>
      </c>
      <c r="E321" s="8" t="s">
        <v>739</v>
      </c>
      <c r="F321" s="23" t="str">
        <f t="shared" si="4"/>
        <v>001220/93303/63200</v>
      </c>
      <c r="G321" s="9" t="s">
        <v>715</v>
      </c>
      <c r="H321" s="9" t="s">
        <v>166</v>
      </c>
      <c r="I321" s="9" t="s">
        <v>132</v>
      </c>
      <c r="J321" s="9" t="s">
        <v>21</v>
      </c>
      <c r="K321" s="10">
        <v>150000</v>
      </c>
      <c r="L321" s="9" t="s">
        <v>44</v>
      </c>
      <c r="M321" s="9" t="s">
        <v>32</v>
      </c>
      <c r="N321" s="9" t="s">
        <v>66</v>
      </c>
      <c r="O321" s="9" t="s">
        <v>25</v>
      </c>
    </row>
    <row r="322" spans="2:15" ht="18" customHeight="1" x14ac:dyDescent="0.15">
      <c r="B322" s="8" t="s">
        <v>161</v>
      </c>
      <c r="C322" s="8" t="s">
        <v>475</v>
      </c>
      <c r="D322" s="8" t="s">
        <v>740</v>
      </c>
      <c r="E322" s="8" t="s">
        <v>741</v>
      </c>
      <c r="F322" s="23" t="str">
        <f t="shared" si="4"/>
        <v>001220/93303/63200</v>
      </c>
      <c r="G322" s="9" t="s">
        <v>715</v>
      </c>
      <c r="H322" s="9" t="s">
        <v>166</v>
      </c>
      <c r="I322" s="9" t="s">
        <v>132</v>
      </c>
      <c r="J322" s="9" t="s">
        <v>21</v>
      </c>
      <c r="K322" s="10">
        <v>150000</v>
      </c>
      <c r="L322" s="9" t="s">
        <v>23</v>
      </c>
      <c r="M322" s="9" t="s">
        <v>32</v>
      </c>
      <c r="N322" s="9" t="s">
        <v>66</v>
      </c>
      <c r="O322" s="9" t="s">
        <v>25</v>
      </c>
    </row>
    <row r="323" spans="2:15" ht="18" customHeight="1" x14ac:dyDescent="0.15">
      <c r="B323" s="8" t="s">
        <v>161</v>
      </c>
      <c r="C323" s="8" t="s">
        <v>475</v>
      </c>
      <c r="D323" s="8" t="s">
        <v>742</v>
      </c>
      <c r="E323" s="8" t="s">
        <v>743</v>
      </c>
      <c r="F323" s="23" t="str">
        <f t="shared" si="4"/>
        <v>001220/93303/63200</v>
      </c>
      <c r="G323" s="9" t="s">
        <v>715</v>
      </c>
      <c r="H323" s="9" t="s">
        <v>166</v>
      </c>
      <c r="I323" s="9" t="s">
        <v>132</v>
      </c>
      <c r="J323" s="9" t="s">
        <v>21</v>
      </c>
      <c r="K323" s="10">
        <v>160000</v>
      </c>
      <c r="L323" s="9" t="s">
        <v>133</v>
      </c>
      <c r="M323" s="9" t="s">
        <v>44</v>
      </c>
      <c r="N323" s="9" t="s">
        <v>66</v>
      </c>
      <c r="O323" s="9" t="s">
        <v>25</v>
      </c>
    </row>
    <row r="324" spans="2:15" ht="18" customHeight="1" x14ac:dyDescent="0.15">
      <c r="B324" s="8" t="s">
        <v>161</v>
      </c>
      <c r="C324" s="8" t="s">
        <v>475</v>
      </c>
      <c r="D324" s="8" t="s">
        <v>744</v>
      </c>
      <c r="E324" s="8" t="s">
        <v>745</v>
      </c>
      <c r="F324" s="23" t="str">
        <f t="shared" si="4"/>
        <v>001220/93303/63200</v>
      </c>
      <c r="G324" s="9" t="s">
        <v>715</v>
      </c>
      <c r="H324" s="9" t="s">
        <v>166</v>
      </c>
      <c r="I324" s="9" t="s">
        <v>132</v>
      </c>
      <c r="J324" s="9" t="s">
        <v>21</v>
      </c>
      <c r="K324" s="10">
        <v>190000</v>
      </c>
      <c r="L324" s="9" t="s">
        <v>194</v>
      </c>
      <c r="M324" s="9" t="s">
        <v>44</v>
      </c>
      <c r="N324" s="9" t="s">
        <v>66</v>
      </c>
      <c r="O324" s="9" t="s">
        <v>25</v>
      </c>
    </row>
    <row r="325" spans="2:15" ht="18" customHeight="1" x14ac:dyDescent="0.15">
      <c r="B325" s="8" t="s">
        <v>161</v>
      </c>
      <c r="C325" s="8" t="s">
        <v>475</v>
      </c>
      <c r="D325" s="8" t="s">
        <v>746</v>
      </c>
      <c r="E325" s="8" t="s">
        <v>747</v>
      </c>
      <c r="F325" s="23" t="str">
        <f t="shared" si="4"/>
        <v>001220/93303/63200</v>
      </c>
      <c r="G325" s="9" t="s">
        <v>715</v>
      </c>
      <c r="H325" s="9" t="s">
        <v>166</v>
      </c>
      <c r="I325" s="9" t="s">
        <v>132</v>
      </c>
      <c r="J325" s="9" t="s">
        <v>21</v>
      </c>
      <c r="K325" s="10">
        <v>200000</v>
      </c>
      <c r="L325" s="9" t="s">
        <v>44</v>
      </c>
      <c r="M325" s="9" t="s">
        <v>23</v>
      </c>
      <c r="N325" s="9" t="s">
        <v>66</v>
      </c>
      <c r="O325" s="9" t="s">
        <v>25</v>
      </c>
    </row>
    <row r="326" spans="2:15" ht="18" customHeight="1" x14ac:dyDescent="0.15">
      <c r="B326" s="8" t="s">
        <v>161</v>
      </c>
      <c r="C326" s="8" t="s">
        <v>475</v>
      </c>
      <c r="D326" s="8" t="s">
        <v>748</v>
      </c>
      <c r="E326" s="8" t="s">
        <v>749</v>
      </c>
      <c r="F326" s="23" t="str">
        <f t="shared" ref="F326:F340" si="5">CONCATENATE(G326,"/",H326,"/",I326)</f>
        <v>001220/93303/63200</v>
      </c>
      <c r="G326" s="9" t="s">
        <v>715</v>
      </c>
      <c r="H326" s="9" t="s">
        <v>166</v>
      </c>
      <c r="I326" s="9" t="s">
        <v>132</v>
      </c>
      <c r="J326" s="9" t="s">
        <v>21</v>
      </c>
      <c r="K326" s="10">
        <v>200000</v>
      </c>
      <c r="L326" s="9" t="s">
        <v>44</v>
      </c>
      <c r="M326" s="9" t="s">
        <v>32</v>
      </c>
      <c r="N326" s="9" t="s">
        <v>66</v>
      </c>
      <c r="O326" s="9" t="s">
        <v>25</v>
      </c>
    </row>
    <row r="327" spans="2:15" ht="18" customHeight="1" x14ac:dyDescent="0.15">
      <c r="B327" s="8" t="s">
        <v>161</v>
      </c>
      <c r="C327" s="8" t="s">
        <v>475</v>
      </c>
      <c r="D327" s="8" t="s">
        <v>750</v>
      </c>
      <c r="E327" s="8" t="s">
        <v>751</v>
      </c>
      <c r="F327" s="23" t="str">
        <f t="shared" si="5"/>
        <v>001220/93303/63200</v>
      </c>
      <c r="G327" s="9" t="s">
        <v>715</v>
      </c>
      <c r="H327" s="9" t="s">
        <v>166</v>
      </c>
      <c r="I327" s="9" t="s">
        <v>132</v>
      </c>
      <c r="J327" s="9" t="s">
        <v>21</v>
      </c>
      <c r="K327" s="10">
        <v>200000</v>
      </c>
      <c r="L327" s="9" t="s">
        <v>44</v>
      </c>
      <c r="M327" s="9" t="s">
        <v>32</v>
      </c>
      <c r="N327" s="9" t="s">
        <v>66</v>
      </c>
      <c r="O327" s="9" t="s">
        <v>25</v>
      </c>
    </row>
    <row r="328" spans="2:15" ht="18" customHeight="1" x14ac:dyDescent="0.15">
      <c r="B328" s="8" t="s">
        <v>161</v>
      </c>
      <c r="C328" s="8" t="s">
        <v>475</v>
      </c>
      <c r="D328" s="8" t="s">
        <v>752</v>
      </c>
      <c r="E328" s="8" t="s">
        <v>753</v>
      </c>
      <c r="F328" s="23" t="str">
        <f t="shared" si="5"/>
        <v>001220/93303/63200</v>
      </c>
      <c r="G328" s="9" t="s">
        <v>715</v>
      </c>
      <c r="H328" s="9" t="s">
        <v>166</v>
      </c>
      <c r="I328" s="9" t="s">
        <v>132</v>
      </c>
      <c r="J328" s="9" t="s">
        <v>21</v>
      </c>
      <c r="K328" s="10">
        <v>200000</v>
      </c>
      <c r="L328" s="9" t="s">
        <v>133</v>
      </c>
      <c r="M328" s="9" t="s">
        <v>44</v>
      </c>
      <c r="N328" s="9" t="s">
        <v>66</v>
      </c>
      <c r="O328" s="9" t="s">
        <v>25</v>
      </c>
    </row>
    <row r="329" spans="2:15" ht="18" customHeight="1" x14ac:dyDescent="0.15">
      <c r="B329" s="8" t="s">
        <v>161</v>
      </c>
      <c r="C329" s="8" t="s">
        <v>475</v>
      </c>
      <c r="D329" s="8" t="s">
        <v>754</v>
      </c>
      <c r="E329" s="8" t="s">
        <v>755</v>
      </c>
      <c r="F329" s="23" t="str">
        <f t="shared" si="5"/>
        <v>001220/93303/63200</v>
      </c>
      <c r="G329" s="9" t="s">
        <v>715</v>
      </c>
      <c r="H329" s="9" t="s">
        <v>166</v>
      </c>
      <c r="I329" s="9" t="s">
        <v>132</v>
      </c>
      <c r="J329" s="9" t="s">
        <v>21</v>
      </c>
      <c r="K329" s="10">
        <v>230000</v>
      </c>
      <c r="L329" s="9" t="s">
        <v>133</v>
      </c>
      <c r="M329" s="9" t="s">
        <v>44</v>
      </c>
      <c r="N329" s="9" t="s">
        <v>66</v>
      </c>
      <c r="O329" s="9" t="s">
        <v>25</v>
      </c>
    </row>
    <row r="330" spans="2:15" ht="18" customHeight="1" x14ac:dyDescent="0.15">
      <c r="B330" s="8" t="s">
        <v>161</v>
      </c>
      <c r="C330" s="8" t="s">
        <v>475</v>
      </c>
      <c r="D330" s="8" t="s">
        <v>756</v>
      </c>
      <c r="E330" s="8" t="s">
        <v>757</v>
      </c>
      <c r="F330" s="23" t="str">
        <f t="shared" si="5"/>
        <v>001220/93303/63200</v>
      </c>
      <c r="G330" s="9" t="s">
        <v>715</v>
      </c>
      <c r="H330" s="9" t="s">
        <v>166</v>
      </c>
      <c r="I330" s="9" t="s">
        <v>132</v>
      </c>
      <c r="J330" s="9" t="s">
        <v>21</v>
      </c>
      <c r="K330" s="10">
        <v>240000</v>
      </c>
      <c r="L330" s="9" t="s">
        <v>133</v>
      </c>
      <c r="M330" s="9" t="s">
        <v>61</v>
      </c>
      <c r="N330" s="9" t="s">
        <v>66</v>
      </c>
      <c r="O330" s="9" t="s">
        <v>25</v>
      </c>
    </row>
    <row r="331" spans="2:15" ht="18" customHeight="1" x14ac:dyDescent="0.15">
      <c r="B331" s="8" t="s">
        <v>161</v>
      </c>
      <c r="C331" s="8" t="s">
        <v>475</v>
      </c>
      <c r="D331" s="8" t="s">
        <v>758</v>
      </c>
      <c r="E331" s="8" t="s">
        <v>759</v>
      </c>
      <c r="F331" s="23" t="str">
        <f t="shared" si="5"/>
        <v>001220/93303/63200</v>
      </c>
      <c r="G331" s="9" t="s">
        <v>715</v>
      </c>
      <c r="H331" s="9" t="s">
        <v>166</v>
      </c>
      <c r="I331" s="9" t="s">
        <v>132</v>
      </c>
      <c r="J331" s="9" t="s">
        <v>21</v>
      </c>
      <c r="K331" s="10">
        <v>240000</v>
      </c>
      <c r="L331" s="9" t="s">
        <v>133</v>
      </c>
      <c r="M331" s="9" t="s">
        <v>44</v>
      </c>
      <c r="N331" s="9" t="s">
        <v>66</v>
      </c>
      <c r="O331" s="9" t="s">
        <v>25</v>
      </c>
    </row>
    <row r="332" spans="2:15" ht="18" customHeight="1" x14ac:dyDescent="0.15">
      <c r="B332" s="8" t="s">
        <v>161</v>
      </c>
      <c r="C332" s="8" t="s">
        <v>475</v>
      </c>
      <c r="D332" s="8" t="s">
        <v>760</v>
      </c>
      <c r="E332" s="8" t="s">
        <v>761</v>
      </c>
      <c r="F332" s="23" t="str">
        <f t="shared" si="5"/>
        <v>001220/93303/63200</v>
      </c>
      <c r="G332" s="9" t="s">
        <v>715</v>
      </c>
      <c r="H332" s="9" t="s">
        <v>166</v>
      </c>
      <c r="I332" s="9" t="s">
        <v>132</v>
      </c>
      <c r="J332" s="9" t="s">
        <v>21</v>
      </c>
      <c r="K332" s="10">
        <v>240000</v>
      </c>
      <c r="L332" s="9" t="s">
        <v>133</v>
      </c>
      <c r="M332" s="9" t="s">
        <v>44</v>
      </c>
      <c r="N332" s="9" t="s">
        <v>66</v>
      </c>
      <c r="O332" s="9" t="s">
        <v>25</v>
      </c>
    </row>
    <row r="333" spans="2:15" ht="18" customHeight="1" x14ac:dyDescent="0.15">
      <c r="B333" s="8" t="s">
        <v>161</v>
      </c>
      <c r="C333" s="8" t="s">
        <v>475</v>
      </c>
      <c r="D333" s="8" t="s">
        <v>762</v>
      </c>
      <c r="E333" s="8" t="s">
        <v>763</v>
      </c>
      <c r="F333" s="23" t="str">
        <f t="shared" si="5"/>
        <v>001220/93303/63200</v>
      </c>
      <c r="G333" s="9" t="s">
        <v>715</v>
      </c>
      <c r="H333" s="9" t="s">
        <v>166</v>
      </c>
      <c r="I333" s="9" t="s">
        <v>132</v>
      </c>
      <c r="J333" s="9" t="s">
        <v>21</v>
      </c>
      <c r="K333" s="10">
        <v>240000</v>
      </c>
      <c r="L333" s="9" t="s">
        <v>194</v>
      </c>
      <c r="M333" s="9" t="s">
        <v>44</v>
      </c>
      <c r="N333" s="9" t="s">
        <v>66</v>
      </c>
      <c r="O333" s="9" t="s">
        <v>25</v>
      </c>
    </row>
    <row r="334" spans="2:15" ht="18" customHeight="1" x14ac:dyDescent="0.15">
      <c r="B334" s="8" t="s">
        <v>161</v>
      </c>
      <c r="C334" s="8" t="s">
        <v>475</v>
      </c>
      <c r="D334" s="8" t="s">
        <v>764</v>
      </c>
      <c r="E334" s="8" t="s">
        <v>765</v>
      </c>
      <c r="F334" s="23" t="str">
        <f t="shared" si="5"/>
        <v>001220/93303/63200</v>
      </c>
      <c r="G334" s="9" t="s">
        <v>715</v>
      </c>
      <c r="H334" s="9" t="s">
        <v>166</v>
      </c>
      <c r="I334" s="9" t="s">
        <v>132</v>
      </c>
      <c r="J334" s="9" t="s">
        <v>21</v>
      </c>
      <c r="K334" s="10">
        <v>240000</v>
      </c>
      <c r="L334" s="9" t="s">
        <v>23</v>
      </c>
      <c r="M334" s="9" t="s">
        <v>32</v>
      </c>
      <c r="N334" s="9" t="s">
        <v>66</v>
      </c>
      <c r="O334" s="9" t="s">
        <v>25</v>
      </c>
    </row>
    <row r="335" spans="2:15" ht="18" customHeight="1" x14ac:dyDescent="0.15">
      <c r="B335" s="8" t="s">
        <v>161</v>
      </c>
      <c r="C335" s="8" t="s">
        <v>475</v>
      </c>
      <c r="D335" s="8" t="s">
        <v>766</v>
      </c>
      <c r="E335" s="8" t="s">
        <v>767</v>
      </c>
      <c r="F335" s="23" t="str">
        <f t="shared" si="5"/>
        <v>001220/93303/63200</v>
      </c>
      <c r="G335" s="9" t="s">
        <v>715</v>
      </c>
      <c r="H335" s="9" t="s">
        <v>166</v>
      </c>
      <c r="I335" s="9" t="s">
        <v>132</v>
      </c>
      <c r="J335" s="9" t="s">
        <v>21</v>
      </c>
      <c r="K335" s="10">
        <v>240000</v>
      </c>
      <c r="L335" s="9" t="s">
        <v>133</v>
      </c>
      <c r="M335" s="9" t="s">
        <v>44</v>
      </c>
      <c r="N335" s="9" t="s">
        <v>66</v>
      </c>
      <c r="O335" s="9" t="s">
        <v>25</v>
      </c>
    </row>
    <row r="336" spans="2:15" ht="18" customHeight="1" x14ac:dyDescent="0.15">
      <c r="B336" s="8" t="s">
        <v>161</v>
      </c>
      <c r="C336" s="8" t="s">
        <v>475</v>
      </c>
      <c r="D336" s="8" t="s">
        <v>768</v>
      </c>
      <c r="E336" s="8" t="s">
        <v>769</v>
      </c>
      <c r="F336" s="23" t="str">
        <f t="shared" si="5"/>
        <v>001220/93303/63200</v>
      </c>
      <c r="G336" s="9" t="s">
        <v>715</v>
      </c>
      <c r="H336" s="9" t="s">
        <v>166</v>
      </c>
      <c r="I336" s="9" t="s">
        <v>132</v>
      </c>
      <c r="J336" s="9" t="s">
        <v>21</v>
      </c>
      <c r="K336" s="10">
        <v>240000</v>
      </c>
      <c r="L336" s="9" t="s">
        <v>194</v>
      </c>
      <c r="M336" s="9" t="s">
        <v>49</v>
      </c>
      <c r="N336" s="9" t="s">
        <v>66</v>
      </c>
      <c r="O336" s="9" t="s">
        <v>25</v>
      </c>
    </row>
    <row r="337" spans="2:15" ht="18" customHeight="1" x14ac:dyDescent="0.15">
      <c r="B337" s="8" t="s">
        <v>161</v>
      </c>
      <c r="C337" s="8" t="s">
        <v>475</v>
      </c>
      <c r="D337" s="8" t="s">
        <v>770</v>
      </c>
      <c r="E337" s="8" t="s">
        <v>771</v>
      </c>
      <c r="F337" s="23" t="str">
        <f t="shared" si="5"/>
        <v>001220/93303/63200</v>
      </c>
      <c r="G337" s="9" t="s">
        <v>715</v>
      </c>
      <c r="H337" s="9" t="s">
        <v>166</v>
      </c>
      <c r="I337" s="9" t="s">
        <v>132</v>
      </c>
      <c r="J337" s="9" t="s">
        <v>21</v>
      </c>
      <c r="K337" s="10">
        <v>240000</v>
      </c>
      <c r="L337" s="9" t="s">
        <v>194</v>
      </c>
      <c r="M337" s="9" t="s">
        <v>49</v>
      </c>
      <c r="N337" s="9" t="s">
        <v>66</v>
      </c>
      <c r="O337" s="9" t="s">
        <v>25</v>
      </c>
    </row>
    <row r="338" spans="2:15" ht="18" customHeight="1" x14ac:dyDescent="0.15">
      <c r="B338" s="8" t="s">
        <v>161</v>
      </c>
      <c r="C338" s="8" t="s">
        <v>475</v>
      </c>
      <c r="D338" s="8" t="s">
        <v>772</v>
      </c>
      <c r="E338" s="8" t="s">
        <v>773</v>
      </c>
      <c r="F338" s="23" t="str">
        <f t="shared" si="5"/>
        <v>001220/93303/63200</v>
      </c>
      <c r="G338" s="9" t="s">
        <v>715</v>
      </c>
      <c r="H338" s="9" t="s">
        <v>166</v>
      </c>
      <c r="I338" s="9" t="s">
        <v>132</v>
      </c>
      <c r="J338" s="9" t="s">
        <v>21</v>
      </c>
      <c r="K338" s="10">
        <v>250000</v>
      </c>
      <c r="L338" s="9" t="s">
        <v>133</v>
      </c>
      <c r="M338" s="9" t="s">
        <v>44</v>
      </c>
      <c r="N338" s="9" t="s">
        <v>66</v>
      </c>
      <c r="O338" s="9" t="s">
        <v>25</v>
      </c>
    </row>
    <row r="339" spans="2:15" ht="18" customHeight="1" x14ac:dyDescent="0.15">
      <c r="B339" s="8" t="s">
        <v>161</v>
      </c>
      <c r="C339" s="8" t="s">
        <v>475</v>
      </c>
      <c r="D339" s="8" t="s">
        <v>774</v>
      </c>
      <c r="E339" s="8" t="s">
        <v>775</v>
      </c>
      <c r="F339" s="23" t="str">
        <f t="shared" si="5"/>
        <v>001220/93303/63200</v>
      </c>
      <c r="G339" s="9" t="s">
        <v>715</v>
      </c>
      <c r="H339" s="9" t="s">
        <v>166</v>
      </c>
      <c r="I339" s="9" t="s">
        <v>132</v>
      </c>
      <c r="J339" s="9" t="s">
        <v>21</v>
      </c>
      <c r="K339" s="10">
        <v>1200000</v>
      </c>
      <c r="L339" s="9" t="s">
        <v>194</v>
      </c>
      <c r="M339" s="9" t="s">
        <v>49</v>
      </c>
      <c r="N339" s="9" t="s">
        <v>66</v>
      </c>
      <c r="O339" s="9" t="s">
        <v>25</v>
      </c>
    </row>
    <row r="340" spans="2:15" ht="18" customHeight="1" x14ac:dyDescent="0.15">
      <c r="B340" s="8" t="s">
        <v>161</v>
      </c>
      <c r="C340" s="8" t="s">
        <v>475</v>
      </c>
      <c r="D340" s="8" t="s">
        <v>776</v>
      </c>
      <c r="E340" s="8" t="s">
        <v>777</v>
      </c>
      <c r="F340" s="23" t="str">
        <f t="shared" si="5"/>
        <v>001221/93303/63200</v>
      </c>
      <c r="G340" s="9" t="s">
        <v>778</v>
      </c>
      <c r="H340" s="9" t="s">
        <v>166</v>
      </c>
      <c r="I340" s="9" t="s">
        <v>132</v>
      </c>
      <c r="J340" s="9" t="s">
        <v>21</v>
      </c>
      <c r="K340" s="10">
        <v>70000</v>
      </c>
      <c r="L340" s="9" t="s">
        <v>23</v>
      </c>
      <c r="M340" s="9" t="s">
        <v>44</v>
      </c>
      <c r="N340" s="9" t="s">
        <v>70</v>
      </c>
      <c r="O340" s="9" t="s">
        <v>25</v>
      </c>
    </row>
    <row r="341" spans="2:15" ht="18" customHeight="1" x14ac:dyDescent="0.15">
      <c r="K341" s="12"/>
    </row>
    <row r="342" spans="2:15" ht="18" customHeight="1" x14ac:dyDescent="0.15">
      <c r="K342" s="12"/>
    </row>
    <row r="344" spans="2:15" ht="18" customHeight="1" x14ac:dyDescent="0.15">
      <c r="K344" s="12"/>
    </row>
  </sheetData>
  <pageMargins left="0.75" right="0.75" top="1" bottom="1" header="0.4921259845" footer="0.4921259845"/>
  <pageSetup paperSize="9" orientation="portrait" horizontalDpi="0" verticalDpi="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Tabla Por Modificación y Proyec</vt:lpstr>
      <vt:lpstr>Proyectos IFS</vt:lpstr>
      <vt:lpstr>Format</vt:lpstr>
      <vt:lpstr>'Tabla Por Modificación y Proyec'!Títulos_a_imprimir</vt:lpstr>
    </vt:vector>
  </TitlesOfParts>
  <Company>Ayuntamiento de Madrid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PGG004</dc:creator>
  <cp:lastModifiedBy>Vijuesca Sierra, Mari Carmen</cp:lastModifiedBy>
  <cp:lastPrinted>2016-04-05T10:32:56Z</cp:lastPrinted>
  <dcterms:created xsi:type="dcterms:W3CDTF">2016-04-05T09:42:13Z</dcterms:created>
  <dcterms:modified xsi:type="dcterms:W3CDTF">2016-04-08T07:35:20Z</dcterms:modified>
</cp:coreProperties>
</file>